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bec\OneDrive\Documents\World Bank\AccelREDD+\Benefit Sharing\"/>
    </mc:Choice>
  </mc:AlternateContent>
  <xr:revisionPtr revIDLastSave="0" documentId="13_ncr:1_{0C3BDBB8-9368-4629-8AA6-AA414D166160}" xr6:coauthVersionLast="47" xr6:coauthVersionMax="47" xr10:uidLastSave="{00000000-0000-0000-0000-000000000000}"/>
  <bookViews>
    <workbookView xWindow="-110" yWindow="-110" windowWidth="19420" windowHeight="10300" activeTab="3" xr2:uid="{0A15701A-7578-46D5-B23F-800D2F3CAA33}"/>
  </bookViews>
  <sheets>
    <sheet name="SANKORE" sheetId="4" r:id="rId1"/>
    <sheet name="DADIESOABA" sheetId="3" r:id="rId2"/>
    <sheet name="BECHEM" sheetId="2" r:id="rId3"/>
    <sheet name="GOASO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8" i="4"/>
  <c r="J71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H127" i="4"/>
  <c r="I127" i="4"/>
  <c r="J127" i="4"/>
  <c r="J13" i="3"/>
  <c r="J15" i="3"/>
  <c r="J73" i="3" s="1"/>
  <c r="J17" i="3"/>
  <c r="J27" i="3"/>
  <c r="J29" i="3"/>
  <c r="J67" i="3"/>
  <c r="H73" i="3"/>
  <c r="I73" i="3"/>
  <c r="J13" i="2"/>
  <c r="J14" i="2"/>
  <c r="J33" i="2" s="1"/>
  <c r="J15" i="2"/>
  <c r="J16" i="2"/>
  <c r="J17" i="2"/>
  <c r="J18" i="2"/>
  <c r="J19" i="2"/>
  <c r="J20" i="2"/>
  <c r="J21" i="2"/>
  <c r="J22" i="2"/>
  <c r="O27" i="2"/>
  <c r="O28" i="2"/>
  <c r="O31" i="2"/>
  <c r="O32" i="2"/>
  <c r="H33" i="2"/>
  <c r="I33" i="2"/>
  <c r="J3" i="1"/>
  <c r="J4" i="1"/>
  <c r="J5" i="1"/>
  <c r="J6" i="1"/>
  <c r="J219" i="1" s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H219" i="1"/>
  <c r="I219" i="1"/>
</calcChain>
</file>

<file path=xl/sharedStrings.xml><?xml version="1.0" encoding="utf-8"?>
<sst xmlns="http://schemas.openxmlformats.org/spreadsheetml/2006/main" count="3933" uniqueCount="2609">
  <si>
    <t>0248651756</t>
  </si>
  <si>
    <t xml:space="preserve">ANANE MENSAH DEGBEH </t>
  </si>
  <si>
    <t>0551439251</t>
  </si>
  <si>
    <t xml:space="preserve">ASANTE STEPHEN </t>
  </si>
  <si>
    <t>15TH JUNE,2021</t>
  </si>
  <si>
    <t>AHR/P/AC/344</t>
  </si>
  <si>
    <t>SOCIETY</t>
  </si>
  <si>
    <t>WAM-ADIEMRA</t>
  </si>
  <si>
    <t>WAM COOPERATIVE COCOA FARMERS AND MARKETING SOCIETY LIMITED</t>
  </si>
  <si>
    <t xml:space="preserve">JERUSALEM </t>
  </si>
  <si>
    <t>ZEMMOWURA NABARESE</t>
  </si>
  <si>
    <t>05967765683</t>
  </si>
  <si>
    <t xml:space="preserve">OSEI DANSO PRINCE </t>
  </si>
  <si>
    <t>0243477519</t>
  </si>
  <si>
    <t>KWAKU POKU</t>
  </si>
  <si>
    <t>26TH FEBRUARY 2020</t>
  </si>
  <si>
    <t>AHR/P/AC/140</t>
  </si>
  <si>
    <t xml:space="preserve">PETERKROM </t>
  </si>
  <si>
    <t xml:space="preserve">KWAME -TI COOPERATIVE COCOA FARMERS AND MARKETING SOCIETY LIMITED </t>
  </si>
  <si>
    <t>0247717956</t>
  </si>
  <si>
    <t xml:space="preserve">EMMANUEL ACEAHMPONG </t>
  </si>
  <si>
    <t>0243616842</t>
  </si>
  <si>
    <t xml:space="preserve">ALEX BOATENG </t>
  </si>
  <si>
    <t>15TH APRIL,2021</t>
  </si>
  <si>
    <t>AHR/P/AC/309</t>
  </si>
  <si>
    <t xml:space="preserve">ABIDJAN </t>
  </si>
  <si>
    <t>ABIDJAN SOMPA COOPERATIVE COCOA FARMERS AND MARKETING SOCIETY LIMITED</t>
  </si>
  <si>
    <t>0241675288</t>
  </si>
  <si>
    <t xml:space="preserve">OSMAN MORO </t>
  </si>
  <si>
    <t>02416775589</t>
  </si>
  <si>
    <t xml:space="preserve">ASARE APPAH KOFI </t>
  </si>
  <si>
    <t>26TH FEBRUARY,2020</t>
  </si>
  <si>
    <t>AHR/P/AC/057</t>
  </si>
  <si>
    <t xml:space="preserve">WAM-ADIEMRA AKUAFO YIEDIE COOPERATIVE COCOA FARMERS AND MARKETING SOCIETY LIMITD </t>
  </si>
  <si>
    <t>0556244285</t>
  </si>
  <si>
    <t>NSIAH OBOURBA STEPHEN</t>
  </si>
  <si>
    <t>0543974917</t>
  </si>
  <si>
    <t xml:space="preserve">ASAMOAH CHARLES </t>
  </si>
  <si>
    <t>9TH DECEMBER,2013</t>
  </si>
  <si>
    <t>BAR/P/AC/319</t>
  </si>
  <si>
    <t>JERUSALEM</t>
  </si>
  <si>
    <t xml:space="preserve">JERUSALEM COOPERATIVE COCOA FARMERS AND MARKETING SOCIETY LIMITED </t>
  </si>
  <si>
    <t>0246811561</t>
  </si>
  <si>
    <t>DANIEL EYIAH</t>
  </si>
  <si>
    <t>0543363987</t>
  </si>
  <si>
    <t>STEPHEN KWARTENG</t>
  </si>
  <si>
    <t>8TH APRIL 2011</t>
  </si>
  <si>
    <t>BAR/P/AC/216</t>
  </si>
  <si>
    <t>ABIDJAN</t>
  </si>
  <si>
    <t>ABIDJAN (CCP) CO-OPERATIVE COCOA FARMERS AND MARKETING SOCIETY LIMITED</t>
  </si>
  <si>
    <t>0540629965</t>
  </si>
  <si>
    <t>KOFI YAILOR</t>
  </si>
  <si>
    <t>0248726163</t>
  </si>
  <si>
    <t>FRIMPONG RICHARD</t>
  </si>
  <si>
    <t>16TH AUGUST 2021</t>
  </si>
  <si>
    <t>AHR/P/AC/359</t>
  </si>
  <si>
    <t>ATTAKROM NKWANTA</t>
  </si>
  <si>
    <t>ATTAKROM NKWANTA CO-OPERATIVE COCOA FARMERS AND MARKETING SOCIETY LIMITED</t>
  </si>
  <si>
    <t>0543092101</t>
  </si>
  <si>
    <t>DANKYI SAMUEL</t>
  </si>
  <si>
    <t>0551564806</t>
  </si>
  <si>
    <t>GEORGE OWUSU ABEBRESE</t>
  </si>
  <si>
    <t>AHR/P/AC/026</t>
  </si>
  <si>
    <t>PETERKROM</t>
  </si>
  <si>
    <t>PETERKROM CO-OPERATIVE COCOA FARMERS AND MARKETING SOCIETY LIMITED</t>
  </si>
  <si>
    <t>0249801186</t>
  </si>
  <si>
    <t>NKANSAH JOSEPH</t>
  </si>
  <si>
    <t>0245807771</t>
  </si>
  <si>
    <t>BABONT JAMES</t>
  </si>
  <si>
    <t>14TH SEPTEMBER 2020</t>
  </si>
  <si>
    <t>AHR/P/AC/142</t>
  </si>
  <si>
    <t>KWADWO ADDAIKROM</t>
  </si>
  <si>
    <t>KWADWO ADDAI NO.2 CO-OPERATIVE COCOA FARMERS AND MARKETING SOCIETY LIMITED</t>
  </si>
  <si>
    <t>GAMBIA NO 2A</t>
  </si>
  <si>
    <t>SHADRACK MARFO</t>
  </si>
  <si>
    <t>0592466556</t>
  </si>
  <si>
    <t>ANSU FRANCIS</t>
  </si>
  <si>
    <t>0549502505</t>
  </si>
  <si>
    <t xml:space="preserve">GYABAAH ANTHONY </t>
  </si>
  <si>
    <t>8TH JANUARY 2021</t>
  </si>
  <si>
    <t>AHR/P/AC/188</t>
  </si>
  <si>
    <t>KWADWO ADDAIKROM NO.1 BOAFO CO-OPERATIVE COCOA FARMERS AND MARKETING SOCIETY LIMITED</t>
  </si>
  <si>
    <t>0548508879</t>
  </si>
  <si>
    <t>ASOMANING PAUL</t>
  </si>
  <si>
    <t>0247739330</t>
  </si>
  <si>
    <t>BAAH ANTHONY</t>
  </si>
  <si>
    <t>AHR/P/AC/021</t>
  </si>
  <si>
    <t>GAMBIA NO. 2</t>
  </si>
  <si>
    <t>GAMBIA NO.2 NYAME AKWAN CO-OPERATIVE COCOA FARMERS AND MARKETING SOCIETY LIMITED</t>
  </si>
  <si>
    <t>0245490996</t>
  </si>
  <si>
    <t>AWINI SIMON</t>
  </si>
  <si>
    <t>0245434059</t>
  </si>
  <si>
    <t>ANTHONY OWUSU</t>
  </si>
  <si>
    <t>13TH AUGUST 2020</t>
  </si>
  <si>
    <t>GAMBIA NO.2 NKOSO CO-OPERATIVE COCOA FARMERS AND MARKETING SOCIETY LIMITED</t>
  </si>
  <si>
    <t>0246934775</t>
  </si>
  <si>
    <t>SEIDU BOAKYE</t>
  </si>
  <si>
    <t>0247737581</t>
  </si>
  <si>
    <t>ABDULAI SULEMAN</t>
  </si>
  <si>
    <t>AHR/P/AC/080</t>
  </si>
  <si>
    <t>GAMBIA NO.2 NYAME BEKYERE CO-OPERATIVE COCOA FARMERS AND MARKETING SOCIETY LIMITED</t>
  </si>
  <si>
    <t>0244879104</t>
  </si>
  <si>
    <t xml:space="preserve">AGYEI FOSTER </t>
  </si>
  <si>
    <t>0546671346</t>
  </si>
  <si>
    <t>GYAMFI FRANCIS</t>
  </si>
  <si>
    <t>AHR/P/AC/196</t>
  </si>
  <si>
    <t>GAMBIA NO.2 GYE NYAME CO-OPERATIVE COCOA FARMERS AND MARKETING SOCIETY LIMITED</t>
  </si>
  <si>
    <t>0541515108</t>
  </si>
  <si>
    <t>YAKUBU BIN BAWA ADAMS</t>
  </si>
  <si>
    <t>0554722067</t>
  </si>
  <si>
    <t xml:space="preserve">YAW AGYEI </t>
  </si>
  <si>
    <t>4TH MAY 2020</t>
  </si>
  <si>
    <t>AHR/P/AC/111</t>
  </si>
  <si>
    <t>GAMBIA NO.2 DI ASEMPA CO-OPERATIVE COCOA FARMERS AND MARKETING SOCIETY LIMITED</t>
  </si>
  <si>
    <t>0558074950</t>
  </si>
  <si>
    <t>GYAN SIMON</t>
  </si>
  <si>
    <t>0542639126</t>
  </si>
  <si>
    <t>MUNIFIE SAMUEL</t>
  </si>
  <si>
    <t>AHR/P/AC/198</t>
  </si>
  <si>
    <t>SOLOMONKROM</t>
  </si>
  <si>
    <t>GAMBIA NO.2 SOLOMONKROM CO-OPERATIVE COCOA FARMERS AND MARKETING SOCIETY LIMITED</t>
  </si>
  <si>
    <t>0240153324</t>
  </si>
  <si>
    <t>OPPONG RICHARD</t>
  </si>
  <si>
    <t>0247505296</t>
  </si>
  <si>
    <t>ACHEAMPONG KWAME</t>
  </si>
  <si>
    <t>AHR/P/AC/036</t>
  </si>
  <si>
    <t>KETEWESE AKURAKAN CO-OPERATIVE COCOA FARMERS AND MARKETING SOCIETY LIMITED</t>
  </si>
  <si>
    <t>GAMBIA NO.2A</t>
  </si>
  <si>
    <t>0240989742</t>
  </si>
  <si>
    <t>ABARICHE SAMUEL</t>
  </si>
  <si>
    <t>0247532087</t>
  </si>
  <si>
    <t>ADIYIA KOFI JOSEPH</t>
  </si>
  <si>
    <t>AHR/P/AC/030</t>
  </si>
  <si>
    <t>GAMBIA NO. 2 KAE ME BRE CO-OPERATIVE COCOA FARMERS AND MARKETING SOCIETY LIMITED</t>
  </si>
  <si>
    <t>0551978266</t>
  </si>
  <si>
    <t>BONSU CHARLES</t>
  </si>
  <si>
    <t>0248632705</t>
  </si>
  <si>
    <t>APPAU MARY</t>
  </si>
  <si>
    <t>AHR/P/AC/184</t>
  </si>
  <si>
    <t>GAMBIA NO.2</t>
  </si>
  <si>
    <t>GAMBIA NO.2-BRE YE KWA COCOA FARMERS ASSOCIATION</t>
  </si>
  <si>
    <t>0245009810</t>
  </si>
  <si>
    <t xml:space="preserve">ANTWI PETER </t>
  </si>
  <si>
    <t>0240624864</t>
  </si>
  <si>
    <t>GAMBIA N0.2 EMMANUEL COOPERATIVE COCOA FARMERS MARKETING SOCIETY LIMITED</t>
  </si>
  <si>
    <t>0247159807</t>
  </si>
  <si>
    <t>YAW AWUAH</t>
  </si>
  <si>
    <t>0549398700</t>
  </si>
  <si>
    <t xml:space="preserve">BANOR NANA BASOAH ANTWI </t>
  </si>
  <si>
    <t>AHR/P/AC/020</t>
  </si>
  <si>
    <t>GAMBIA NO 2</t>
  </si>
  <si>
    <t>YAW BASOAH KROM COOPERATIVE COCOA FARMERS AND MARKETING SOCIETY LIMITED</t>
  </si>
  <si>
    <t>0245271535</t>
  </si>
  <si>
    <t xml:space="preserve">FRANCIS YEBOAH </t>
  </si>
  <si>
    <t>0245798367</t>
  </si>
  <si>
    <t xml:space="preserve">FOSU PRINCE </t>
  </si>
  <si>
    <t>4TH MAY, 2020</t>
  </si>
  <si>
    <t>AHR/P/AC/114</t>
  </si>
  <si>
    <t>GAMBIA NO.2 NOKWARE DIE COOPERATIVE COCOA FARMERS AND MARKETING SOCIETY LIMITED</t>
  </si>
  <si>
    <t>0243253844</t>
  </si>
  <si>
    <t xml:space="preserve">JOSEPH OWUSU KOFI </t>
  </si>
  <si>
    <t>0541358403</t>
  </si>
  <si>
    <t xml:space="preserve">BOSOMPRAH KUSI MICHEAL </t>
  </si>
  <si>
    <t>AHR/P/AC/115</t>
  </si>
  <si>
    <t>GAMBIA NO.2B COOPERATIVE COCOA FARMERS AND MARKETING SOCIETY LIMITED</t>
  </si>
  <si>
    <t>0550036000</t>
  </si>
  <si>
    <t xml:space="preserve">DANQUAH EMMANUEL </t>
  </si>
  <si>
    <t>0201644853</t>
  </si>
  <si>
    <t>OPPONG KWAKU</t>
  </si>
  <si>
    <t>AHR/P/AC/190</t>
  </si>
  <si>
    <t>BIASO</t>
  </si>
  <si>
    <t>BIASO CO-OPERATIVE COCOA FARMERS AND MARKETING SOCIETY LIMITED</t>
  </si>
  <si>
    <t>0540956220</t>
  </si>
  <si>
    <t xml:space="preserve">BADU SAMUEL FOFIE </t>
  </si>
  <si>
    <t>ABINO THOMAS</t>
  </si>
  <si>
    <t>AHR/P/AC/032</t>
  </si>
  <si>
    <t>BITRE NKRANKESE</t>
  </si>
  <si>
    <t xml:space="preserve">NKRANKESE COOPERATIVE COCOA FARMERS AND MARKETING SOCIETY LIMITED </t>
  </si>
  <si>
    <t>BITRE B</t>
  </si>
  <si>
    <t xml:space="preserve">SEBASTIAN ADJEI </t>
  </si>
  <si>
    <t>0240362535</t>
  </si>
  <si>
    <t xml:space="preserve">DANQUAH CHRISTOPHER </t>
  </si>
  <si>
    <t>0246004423</t>
  </si>
  <si>
    <t xml:space="preserve">KYEREMEH PAUL </t>
  </si>
  <si>
    <t>AHR/P/AC/097</t>
  </si>
  <si>
    <t>BITRE KWASI ADDAIKROM</t>
  </si>
  <si>
    <t>BITRE KWASI ADDAIKROM COOPERATIVE COCOA FARMERS AND MAREKTING SOCIETY LIMITED</t>
  </si>
  <si>
    <t>0248263602</t>
  </si>
  <si>
    <t xml:space="preserve">TWUM EMMANUEL </t>
  </si>
  <si>
    <t>0542698548</t>
  </si>
  <si>
    <t xml:space="preserve">TAWIAH RICHARD </t>
  </si>
  <si>
    <t>AHR/P/AC/040</t>
  </si>
  <si>
    <t>BITRE ABEBRESE</t>
  </si>
  <si>
    <t>BITRE ABEBRESEKROM COOPERATIVE COCOA FARMERS AND MARKETING SOCIETY LIMITED</t>
  </si>
  <si>
    <t>0546488551</t>
  </si>
  <si>
    <t xml:space="preserve">CONSTANCE ACQUAH </t>
  </si>
  <si>
    <t xml:space="preserve">TUFFOUR KWADWO JOHNSON </t>
  </si>
  <si>
    <t>AHR/P/AC/028</t>
  </si>
  <si>
    <t>KOKOFU NO.1</t>
  </si>
  <si>
    <t>KOKOFU NO.1 COOPERATIVE COCOA FARMERS AND MARKETING SOCIETY LIMITED</t>
  </si>
  <si>
    <t>0541887558</t>
  </si>
  <si>
    <t>ADUSEI CHARLES</t>
  </si>
  <si>
    <t>0554468970</t>
  </si>
  <si>
    <t xml:space="preserve">ADDAI ANDREWS </t>
  </si>
  <si>
    <t>1ST FEBRUARY,2021</t>
  </si>
  <si>
    <t>AHR/P/AC/213</t>
  </si>
  <si>
    <t xml:space="preserve">BITRE KWADWO ADDAI </t>
  </si>
  <si>
    <t xml:space="preserve">BITRE KWADWO ADDAI COOPERATIVE COCOA FARMERS AND MARKETING SOCIETY LIMITED </t>
  </si>
  <si>
    <t>0542118605</t>
  </si>
  <si>
    <t xml:space="preserve">YEBOAH KOFI </t>
  </si>
  <si>
    <t>0249271442</t>
  </si>
  <si>
    <t xml:space="preserve">KAABA ISAAC </t>
  </si>
  <si>
    <t>AHR/P/AC/078</t>
  </si>
  <si>
    <t xml:space="preserve">FOREST ANO </t>
  </si>
  <si>
    <t>FOREST ANO COOPERATIVE COCOA FARMERS AND MARKETING SOCEITY LIMITED</t>
  </si>
  <si>
    <t>0547396077</t>
  </si>
  <si>
    <t xml:space="preserve">OSEI JOSEPH </t>
  </si>
  <si>
    <t>024846754</t>
  </si>
  <si>
    <t xml:space="preserve">AMANKONA DIAWUO DANIEL </t>
  </si>
  <si>
    <t>AHR/P/AC/249</t>
  </si>
  <si>
    <t xml:space="preserve">NYANKOMAGO </t>
  </si>
  <si>
    <t>NYANKOMAGO UNITY COOPERATIVE COCOA FARMERS AND MARKETING SOCIETY LIMITED</t>
  </si>
  <si>
    <t>0241316808</t>
  </si>
  <si>
    <t>GBADAGO EMMANUEL</t>
  </si>
  <si>
    <t>0540614223</t>
  </si>
  <si>
    <t xml:space="preserve">ADJEI MENSAH </t>
  </si>
  <si>
    <t>AHR/P/AC/058</t>
  </si>
  <si>
    <t xml:space="preserve">BITRE- MMAAFADWEN </t>
  </si>
  <si>
    <t xml:space="preserve">BITRE MMAAFADWEN COOPERATIVE COCOA FARMERS AND MARKETING SOCIETY LIMITED </t>
  </si>
  <si>
    <t>0543215657</t>
  </si>
  <si>
    <t>AHIABLE DOE CHARLES</t>
  </si>
  <si>
    <t>0541556535</t>
  </si>
  <si>
    <t xml:space="preserve">ACQUAH PAUL </t>
  </si>
  <si>
    <t>8TH JANUARY,2021</t>
  </si>
  <si>
    <t xml:space="preserve">BITRE-KWAYIEKROM </t>
  </si>
  <si>
    <t>BITRE-KWAYIEKROM  COOPERATIVE COCOA FARMERS AND MARKETING SOCIETY LIMITED</t>
  </si>
  <si>
    <t>0555773623</t>
  </si>
  <si>
    <t>HOO JOHN DIEVIELE</t>
  </si>
  <si>
    <t>0244607494</t>
  </si>
  <si>
    <t>MICHAEL OWUSU</t>
  </si>
  <si>
    <t>AHR/P/AC/176</t>
  </si>
  <si>
    <t>KRAMOKROM</t>
  </si>
  <si>
    <t>KRAMOKROM NKABOM CO-OPERATIVE COCOA FARMERS AND MARKETING SOCIETY LIMITED</t>
  </si>
  <si>
    <t>FIANKO</t>
  </si>
  <si>
    <t xml:space="preserve">SAMUEL AMOANING </t>
  </si>
  <si>
    <t>0245612132</t>
  </si>
  <si>
    <t>DJAMBAH ABRAHAM</t>
  </si>
  <si>
    <t>0555773291</t>
  </si>
  <si>
    <t>JOHN DJAMBAH</t>
  </si>
  <si>
    <t>AHR/P/AC/174</t>
  </si>
  <si>
    <t>KWAME KROBOKROM-FIANKO</t>
  </si>
  <si>
    <t>KWAME KROBO CO-OPERATIVE COCOA FARMERS AND MARKETING SOCIETY LIMITED</t>
  </si>
  <si>
    <t>0542281632</t>
  </si>
  <si>
    <t>FRANCIS OWUSU SEKYERE</t>
  </si>
  <si>
    <t>0556259551</t>
  </si>
  <si>
    <t>JOHN TETTEH</t>
  </si>
  <si>
    <t>21ST JAUARY 2015</t>
  </si>
  <si>
    <t>AHR/P/AC/381</t>
  </si>
  <si>
    <t>DRIVERKROM</t>
  </si>
  <si>
    <t>DRIVERKROM (CCP) CO-OPERATIVE COCOA FARMERS AND MARKETING SOCIETY LIMITED</t>
  </si>
  <si>
    <t>0246880041</t>
  </si>
  <si>
    <t>TETTEH BRIGHT</t>
  </si>
  <si>
    <t>0248565768</t>
  </si>
  <si>
    <t>ADU SETH</t>
  </si>
  <si>
    <t>FIANKO CO-OPERATIVE COCOA FARMERS AND MARKETING SOCIETY LIMITED</t>
  </si>
  <si>
    <t>0242072562</t>
  </si>
  <si>
    <t>LARTEY JOHN KWABENA</t>
  </si>
  <si>
    <t>0242704765</t>
  </si>
  <si>
    <t>ZANGINA EDWARD KWASI</t>
  </si>
  <si>
    <t>AHR/P/AC/109</t>
  </si>
  <si>
    <t>AWOROKROM</t>
  </si>
  <si>
    <t>AWOROKROM CO-OPERATIVE COCOA FARMERS AND MARKETING SOCIETY LIMITED</t>
  </si>
  <si>
    <t>024916191</t>
  </si>
  <si>
    <t>HENRY OWUSU</t>
  </si>
  <si>
    <t>0554233324</t>
  </si>
  <si>
    <t xml:space="preserve">RICHARD ASOMAH </t>
  </si>
  <si>
    <t>10TH MAY,2021</t>
  </si>
  <si>
    <t>AHR/P/AC/214</t>
  </si>
  <si>
    <t>BREKUM NO.2 NYAMEBEKYE</t>
  </si>
  <si>
    <t>BREKUM NO.2 NYAMEBEKYERE COOPERATIVE COCOA FARMERS AND MAREKTING SOCIETY LIMITED</t>
  </si>
  <si>
    <t>0554905618</t>
  </si>
  <si>
    <t>PROSPER AMETEFE</t>
  </si>
  <si>
    <t>0541144892</t>
  </si>
  <si>
    <t xml:space="preserve">MARK TETTEH </t>
  </si>
  <si>
    <t>AHR/P/AC/179</t>
  </si>
  <si>
    <t>FIANKO AKUAFO BOAFO COOPERATIVE COCOA FARMERS AND MARKETING SOCIETY LIMITED</t>
  </si>
  <si>
    <t>0548443757</t>
  </si>
  <si>
    <t xml:space="preserve">COLLINS TETTEH </t>
  </si>
  <si>
    <t>AMANKONA DIAWUO J. KWAKU</t>
  </si>
  <si>
    <t>AHR/P/AC/221</t>
  </si>
  <si>
    <t>APPIAHKROM</t>
  </si>
  <si>
    <t>APPIAHKROM COOPERATIVE COCOA FARMERS AND MARKETING SOCIETY LIMITED</t>
  </si>
  <si>
    <t>0553021794</t>
  </si>
  <si>
    <t>PHILIP OWUSU</t>
  </si>
  <si>
    <t>0554123574</t>
  </si>
  <si>
    <t xml:space="preserve">ABRAHAM KUSI </t>
  </si>
  <si>
    <t>1ST NOVEMBER,2021</t>
  </si>
  <si>
    <t>AHR/P/AC/303</t>
  </si>
  <si>
    <t>KOKOFU-FIANKO</t>
  </si>
  <si>
    <t>KOKOFU COOPERATIVE COCOA FARMERS AND MARKETING SOCIETY LIMITED</t>
  </si>
  <si>
    <t xml:space="preserve">KWAME BOAKYE </t>
  </si>
  <si>
    <t xml:space="preserve">DANSO COLLINS </t>
  </si>
  <si>
    <t>13TH AUGUST,2020</t>
  </si>
  <si>
    <t>AHR/P/AC/222</t>
  </si>
  <si>
    <t>ADIEPENA</t>
  </si>
  <si>
    <t>NYAME ADOM COOPERATIVE COCOA FARMERS AND MARKETING SOCIETY LIMITED</t>
  </si>
  <si>
    <t>0541323888</t>
  </si>
  <si>
    <t xml:space="preserve">MAASEH DENKYI </t>
  </si>
  <si>
    <t>0546476984</t>
  </si>
  <si>
    <t xml:space="preserve">KUSI THOMAS </t>
  </si>
  <si>
    <t>AKWASI BOURKROM</t>
  </si>
  <si>
    <t>AKWASI BOURKROM COOPERATIVE COCOA FARMERS AND MARKETING SOCIETY LIMITED</t>
  </si>
  <si>
    <t>0559977557</t>
  </si>
  <si>
    <t xml:space="preserve">ANNAN PETER </t>
  </si>
  <si>
    <t>0543425826</t>
  </si>
  <si>
    <t xml:space="preserve">JAMES LARBI </t>
  </si>
  <si>
    <t>NAIKROM</t>
  </si>
  <si>
    <t xml:space="preserve">NAIKROM COOPERATIVE COCOA FARMERS AND MARKETING SOCIETY LIMITED </t>
  </si>
  <si>
    <t>0246867416</t>
  </si>
  <si>
    <t xml:space="preserve">LAAR KWAKU BOAKYE </t>
  </si>
  <si>
    <t>0242002876</t>
  </si>
  <si>
    <t xml:space="preserve">EMMANUEL-OBIRI-YEBOAH </t>
  </si>
  <si>
    <t xml:space="preserve">20TH AUGUST </t>
  </si>
  <si>
    <t>AHR/P/AC/372</t>
  </si>
  <si>
    <t>AKWASI DIBI</t>
  </si>
  <si>
    <t xml:space="preserve">AKWASI DUBI COOPERATIVE COCOA FARMERS AND MARKETING SOCIETY LIMTED </t>
  </si>
  <si>
    <t>GOASO B</t>
  </si>
  <si>
    <t xml:space="preserve">PRINCE ASOMANING </t>
  </si>
  <si>
    <t>0243973020</t>
  </si>
  <si>
    <t xml:space="preserve">SAMUEL BABA BUAKARI </t>
  </si>
  <si>
    <t>0242705044</t>
  </si>
  <si>
    <t xml:space="preserve">ISAAC ANABILLAH </t>
  </si>
  <si>
    <t>APESIKA</t>
  </si>
  <si>
    <t>APESIKA COOPERATIVE COCOA FARMERS AND FARMERS AND MARKETING SOCIETY LIMITED</t>
  </si>
  <si>
    <t>0245786716</t>
  </si>
  <si>
    <t xml:space="preserve">OWUSU JOHNSON </t>
  </si>
  <si>
    <t>0241690471</t>
  </si>
  <si>
    <t>SAMUEL DANKWA</t>
  </si>
  <si>
    <t>AHR/P/AC/324</t>
  </si>
  <si>
    <t>YAWKRAKROM</t>
  </si>
  <si>
    <t>YAW KRA KRO YE COOPERATIVE COCOA FARMERS AND MARKETING SOCIETY LIMITED</t>
  </si>
  <si>
    <t>0591220842</t>
  </si>
  <si>
    <t xml:space="preserve">OSEI OWUSU BISMARK </t>
  </si>
  <si>
    <t>0596484048</t>
  </si>
  <si>
    <t xml:space="preserve">PHILIP JAMES OFORI </t>
  </si>
  <si>
    <t>21ST JANUARY,2015</t>
  </si>
  <si>
    <t>BAR/P/AC/386</t>
  </si>
  <si>
    <t>KYEAMEASUA</t>
  </si>
  <si>
    <t xml:space="preserve">KYEAMEASUA COOPERATIVE COCOA FARMERS AND MARKETING SOCIETY LIMITED </t>
  </si>
  <si>
    <t>FAWOHOYEDEN B</t>
  </si>
  <si>
    <t>OWORAE K. OWUSU</t>
  </si>
  <si>
    <t>0249855911</t>
  </si>
  <si>
    <t xml:space="preserve">TWUMASI ANKRAH </t>
  </si>
  <si>
    <t>0200328576</t>
  </si>
  <si>
    <t xml:space="preserve">MENSAH KWADWO </t>
  </si>
  <si>
    <t>AHR/P/AC/027</t>
  </si>
  <si>
    <t xml:space="preserve">FAWOHOYEDEN </t>
  </si>
  <si>
    <t>FAWOHOYEDEN ANIDASO COOPERATIVE COCOA FARMERS AND MARKETING SOCIETY LIMITED</t>
  </si>
  <si>
    <t>0203906380</t>
  </si>
  <si>
    <t xml:space="preserve">DAWOOD ISSAH </t>
  </si>
  <si>
    <t>0248745674</t>
  </si>
  <si>
    <t xml:space="preserve">OTENG KWADWO </t>
  </si>
  <si>
    <t>BAR/P/AC/389</t>
  </si>
  <si>
    <t xml:space="preserve">DOTTOM </t>
  </si>
  <si>
    <t xml:space="preserve">DOTTOM COOPERATIVE COCOA FARMERS AND MARKETING SOCIETY LIMITED </t>
  </si>
  <si>
    <t>0249105450</t>
  </si>
  <si>
    <t xml:space="preserve">OSEI BOATENG COSMOS </t>
  </si>
  <si>
    <t>0502670188</t>
  </si>
  <si>
    <t xml:space="preserve">KWAME ANOM </t>
  </si>
  <si>
    <t>19TH JANUARY,2013</t>
  </si>
  <si>
    <t>BAR/P/AC/329</t>
  </si>
  <si>
    <t>AHENKRO</t>
  </si>
  <si>
    <t>AHENKRO COOPERATIVE COCOA FARMERS AND MARKETING SOCIETY LIMITED</t>
  </si>
  <si>
    <t>0546710258</t>
  </si>
  <si>
    <t>KWAKU ASARE</t>
  </si>
  <si>
    <t>0205563622</t>
  </si>
  <si>
    <t xml:space="preserve">OSEI PREMPREH </t>
  </si>
  <si>
    <t>BAR/P/AC/384</t>
  </si>
  <si>
    <t>EDWINASE</t>
  </si>
  <si>
    <t xml:space="preserve">EDWENASE COOPERATIVE COCOA FARMERS AND MARKETING SOCIETY LIMITED </t>
  </si>
  <si>
    <t>0556741942</t>
  </si>
  <si>
    <t xml:space="preserve">ADDAI JOSEPH </t>
  </si>
  <si>
    <t>0507373735</t>
  </si>
  <si>
    <t xml:space="preserve">FOAU JOHN KWASI </t>
  </si>
  <si>
    <t>AHR/P/AC/141</t>
  </si>
  <si>
    <t>ASUBOI</t>
  </si>
  <si>
    <t xml:space="preserve">ASUBOI COOPEREATIVE COCOA FARMERS AND MARKETING SOCIETY LIMITED </t>
  </si>
  <si>
    <t>FAWOHOYEDEN A</t>
  </si>
  <si>
    <t xml:space="preserve">KING DAVID NUTEPKOR </t>
  </si>
  <si>
    <t>0246995756</t>
  </si>
  <si>
    <t>AKOSUAH ANIMAH</t>
  </si>
  <si>
    <t>0595640341</t>
  </si>
  <si>
    <t>ADWOA ACHIAA</t>
  </si>
  <si>
    <t>16TH MARCH 2021</t>
  </si>
  <si>
    <t>AHR/P/AC/279</t>
  </si>
  <si>
    <t>ODUROKROM</t>
  </si>
  <si>
    <t>ODUROKROM NYAME ADEHYE CO-OPERATIVE COCOA FARMERS AND MARKETING SOCIETY LIMITED</t>
  </si>
  <si>
    <t>NKASEIM</t>
  </si>
  <si>
    <t xml:space="preserve">MICHEAL A. GYEKYE </t>
  </si>
  <si>
    <t>0544251751</t>
  </si>
  <si>
    <t xml:space="preserve">DUFIE ELIZABETH MENSAH </t>
  </si>
  <si>
    <t>0242773783</t>
  </si>
  <si>
    <t>AWORO YAA</t>
  </si>
  <si>
    <t>AHR/P/AC/417</t>
  </si>
  <si>
    <t>NYAME NSA WOMEN COOPERATIVE COCOA FARMERS AND MARKETING SOCIETY LIMITED</t>
  </si>
  <si>
    <t>0247469435</t>
  </si>
  <si>
    <t xml:space="preserve">PETER KWASI KUSI </t>
  </si>
  <si>
    <t>0244290791</t>
  </si>
  <si>
    <t>DAVID OHENE DWOMOH</t>
  </si>
  <si>
    <t>AHR/P/AC/280</t>
  </si>
  <si>
    <t xml:space="preserve">ODUROKROM NHYIRA MMA COOPERATIVE </t>
  </si>
  <si>
    <t>0247839388</t>
  </si>
  <si>
    <t xml:space="preserve">KWAME FOSU </t>
  </si>
  <si>
    <t>0244061583</t>
  </si>
  <si>
    <t xml:space="preserve">NANA ADJEI SAMPANEY </t>
  </si>
  <si>
    <t>AHR/P/AC/135</t>
  </si>
  <si>
    <t>NKASEIM ADWUMADEN COOPERATIVE COCOA FARMERS AND MARKETING SOCIETY LIMITED</t>
  </si>
  <si>
    <t>0540879159</t>
  </si>
  <si>
    <t>BAFFOUR ASAMOAH YAW</t>
  </si>
  <si>
    <t>0247107718</t>
  </si>
  <si>
    <t xml:space="preserve">KUSI EMMANUEL </t>
  </si>
  <si>
    <t>AHR/P/AC/014</t>
  </si>
  <si>
    <t xml:space="preserve">FAWOHOYEDEN GLOBAL COOPERATIVE COCOA FARMERS AND MARKETING SOCIETY LIMITED </t>
  </si>
  <si>
    <t>0244347322</t>
  </si>
  <si>
    <t xml:space="preserve">FRANK MANU BOATENG </t>
  </si>
  <si>
    <t>0545781496</t>
  </si>
  <si>
    <t>ADU-BOAMPONG FRANK</t>
  </si>
  <si>
    <t>AHR/P/AC/186</t>
  </si>
  <si>
    <t>FAWOHOYEDEN BOWOHOMMODEN COOPERATIVE COCOA FARMERS AND MARKETING SOCIETY LIMITED</t>
  </si>
  <si>
    <t>0249411548</t>
  </si>
  <si>
    <t xml:space="preserve">FRIMPONG CHRISTOPHER </t>
  </si>
  <si>
    <t>0249109552</t>
  </si>
  <si>
    <t xml:space="preserve">ASARE FOSU </t>
  </si>
  <si>
    <t>AHR/P/AC/245</t>
  </si>
  <si>
    <t xml:space="preserve">TENKORANKROM </t>
  </si>
  <si>
    <t>TENKORANKROM ODO COOPERATIVE COCOA FARMERS AND MARKETING SOCIETY LIMITED</t>
  </si>
  <si>
    <t>0247002989</t>
  </si>
  <si>
    <t>ADU-YEBOAH BENJAMIN</t>
  </si>
  <si>
    <t>0243889480</t>
  </si>
  <si>
    <t xml:space="preserve">OPOKU STEPHEN </t>
  </si>
  <si>
    <t>8TH APRIL,2011</t>
  </si>
  <si>
    <t>BAR/P/AC/210</t>
  </si>
  <si>
    <t>FAWOHOYEDEN COOPERATIVE COCOA FARMERS AND MARKETING SOCIETY LIMITED</t>
  </si>
  <si>
    <t>0540870003</t>
  </si>
  <si>
    <t xml:space="preserve">OSEI CRESCENT </t>
  </si>
  <si>
    <t>0247772722</t>
  </si>
  <si>
    <t xml:space="preserve">YEBOAH AKWASI PETER </t>
  </si>
  <si>
    <t>AHR/P/AC/037</t>
  </si>
  <si>
    <t xml:space="preserve">KOBEAKROM COOPERATIVE COCOA FAFRMERS AND MARKETING SOCIETY LIMITED </t>
  </si>
  <si>
    <t>FAWOHOYDEN A</t>
  </si>
  <si>
    <t>0543552915</t>
  </si>
  <si>
    <t xml:space="preserve">ACQUAH JAMES </t>
  </si>
  <si>
    <t>0243370268</t>
  </si>
  <si>
    <t xml:space="preserve">MANU ALEXANDER </t>
  </si>
  <si>
    <t>13TH NOVEMBER ,2013</t>
  </si>
  <si>
    <t>BAR/P/AC/313</t>
  </si>
  <si>
    <t xml:space="preserve">KOJO ONNO </t>
  </si>
  <si>
    <t>KOJO ONNO COOPERATIVE COCOA FARMERS AND MARKETING SOCIETY LIMITED</t>
  </si>
  <si>
    <t>0509070808</t>
  </si>
  <si>
    <t>OBINIM THOMAS</t>
  </si>
  <si>
    <t>0245643860</t>
  </si>
  <si>
    <t>OKRAH SAMUEL</t>
  </si>
  <si>
    <t>AHR/P/AC/110</t>
  </si>
  <si>
    <t>AGYEMANKROM</t>
  </si>
  <si>
    <t>AGYEMANKROM CO-OPERATIVE COCOA FARMERS AND MARKETING SOCIETY LIMITED</t>
  </si>
  <si>
    <t>AYOMSO B</t>
  </si>
  <si>
    <t xml:space="preserve">JUSTICE NANA BUGYEI </t>
  </si>
  <si>
    <t>0241280959</t>
  </si>
  <si>
    <t>TETTEY HAYFORD</t>
  </si>
  <si>
    <t>0240623421</t>
  </si>
  <si>
    <t>THOMAS AWUNI</t>
  </si>
  <si>
    <t>13TH NOVEMBER 2013</t>
  </si>
  <si>
    <t>BAR/P/AC/312</t>
  </si>
  <si>
    <t>AKUTUASE</t>
  </si>
  <si>
    <t>AKUTUASE (CCP) CO-OPERATIVE COCOA FARMERS AND MARKETING SOCIETY LIMITED</t>
  </si>
  <si>
    <t>0549738119</t>
  </si>
  <si>
    <t>PAUL DARKO</t>
  </si>
  <si>
    <t>0209660977</t>
  </si>
  <si>
    <t>NICHOLAS MENSAH</t>
  </si>
  <si>
    <t>19TH DECEMBER 2013</t>
  </si>
  <si>
    <t>BAR/P/AC/326</t>
  </si>
  <si>
    <t>ODUMASE</t>
  </si>
  <si>
    <t>ODUMASE (CCP) CO-OPERATIVE COCOA FARMERS AND MARKETING SOCIETY LIMITED</t>
  </si>
  <si>
    <t>0247442714</t>
  </si>
  <si>
    <t>ADDAI SAMPSON</t>
  </si>
  <si>
    <t>0543540918</t>
  </si>
  <si>
    <t>KWAME KUSI</t>
  </si>
  <si>
    <t>1ST FEBRUARY 2021</t>
  </si>
  <si>
    <t>AYOMSO-NYAMEBEKYERE</t>
  </si>
  <si>
    <t>NYAMEBEKYERE CO-OPERATIVE COCOA FARMERS AND MARKETING SOCIETY LIMITED</t>
  </si>
  <si>
    <t>0558060067</t>
  </si>
  <si>
    <t>AUGUSTINE O. KAKARI</t>
  </si>
  <si>
    <t>0246404859</t>
  </si>
  <si>
    <t>KWAME AGYEI</t>
  </si>
  <si>
    <t>BAR/P/AC/391</t>
  </si>
  <si>
    <t>KYENKYEHENE</t>
  </si>
  <si>
    <t>KYENKYEHENE (CCP) CO-OPERATIVE COCOA FARMERS AND MARKETING SOCIETY LIMITED</t>
  </si>
  <si>
    <t>0599979044</t>
  </si>
  <si>
    <t xml:space="preserve">OWUSU APPAU </t>
  </si>
  <si>
    <t>0546455700</t>
  </si>
  <si>
    <t xml:space="preserve">SETH YEBOAH </t>
  </si>
  <si>
    <t>BAR/P/AC/218</t>
  </si>
  <si>
    <t xml:space="preserve">AKWADURO </t>
  </si>
  <si>
    <t>AKWADURO COOPERATIVE COCOA FARMERS AND MARKETING SOCIETY LIMITED</t>
  </si>
  <si>
    <t>0248563354</t>
  </si>
  <si>
    <t xml:space="preserve">JOHN KWAME AFRANE </t>
  </si>
  <si>
    <t>0543579679</t>
  </si>
  <si>
    <t xml:space="preserve">GEORGE KOJO DARKO </t>
  </si>
  <si>
    <t>BAR/P/AC/323</t>
  </si>
  <si>
    <t xml:space="preserve">KUMAHO </t>
  </si>
  <si>
    <t>KUMAHO COOPERATIVE COCOA FARMERS AND MARKETING SOCIETY LIMITED</t>
  </si>
  <si>
    <t>0540585760</t>
  </si>
  <si>
    <t xml:space="preserve">AMOFAH THOMAS </t>
  </si>
  <si>
    <t>0594779678</t>
  </si>
  <si>
    <t xml:space="preserve">BUAKRI MARY </t>
  </si>
  <si>
    <t>BAR/P/AC/388</t>
  </si>
  <si>
    <t>KWAMEAGYEIKROM</t>
  </si>
  <si>
    <t>KWAME AGYEIKROM COOPERATIVE COCOA FARMERS AND MARKETING SOCIET LIMITED</t>
  </si>
  <si>
    <t>JUSTICE NANA BUGYEI</t>
  </si>
  <si>
    <t>0247285444</t>
  </si>
  <si>
    <t>SEIDU SINA</t>
  </si>
  <si>
    <t>0541277223</t>
  </si>
  <si>
    <t>KWAME BERKO</t>
  </si>
  <si>
    <t>22ND SEPTEMBER 2021</t>
  </si>
  <si>
    <t>AHR/P/AC/399</t>
  </si>
  <si>
    <t>GYAMFIKROM</t>
  </si>
  <si>
    <t>GYAMFIKROM AKUAFO CO-OPERATIVE COCOA FARMERS AND MARKETING SOCIETY LIMITED</t>
  </si>
  <si>
    <t>ASANTEMAN COUNCIL</t>
  </si>
  <si>
    <t>JOSEPH KWADWO YEBOAH</t>
  </si>
  <si>
    <t>059648336</t>
  </si>
  <si>
    <t>DWUMAH RANSFORD</t>
  </si>
  <si>
    <t>0249656119</t>
  </si>
  <si>
    <t>OPOKU KWAKU</t>
  </si>
  <si>
    <t>AHR/P/AC/024</t>
  </si>
  <si>
    <t>AMANKWAKROM</t>
  </si>
  <si>
    <t>KASAPIN AMANKWAKROM CO-OPERATIVE COCOA FARMERS AND MARKETING SOCIETY LIMITED</t>
  </si>
  <si>
    <t>0592591761</t>
  </si>
  <si>
    <t>RICHMOND GYEBIH</t>
  </si>
  <si>
    <t>0545486705</t>
  </si>
  <si>
    <t>KWABENA MANU</t>
  </si>
  <si>
    <t>AHR/P/AC/018</t>
  </si>
  <si>
    <t>KOBRO</t>
  </si>
  <si>
    <t>KOBRO CO-OPERATIVE COCOA FARMERS AND MARKETING SOCIETY LIMITED</t>
  </si>
  <si>
    <t>0246753163</t>
  </si>
  <si>
    <t>OWUSU-KARIKARI APPAU</t>
  </si>
  <si>
    <t>0248160415</t>
  </si>
  <si>
    <t>YAA ASANTEWAA</t>
  </si>
  <si>
    <t>BAR/P/AC/328</t>
  </si>
  <si>
    <t>SEKYEREKROM</t>
  </si>
  <si>
    <t>SEKYEREKROM (CCP) CO-OPERATIVE COCOA FARMERS AND MARKETING SOCIETY LIMITED</t>
  </si>
  <si>
    <t>0247157789</t>
  </si>
  <si>
    <t>OSEI ADJEI KINGSFORD</t>
  </si>
  <si>
    <t>0553411616</t>
  </si>
  <si>
    <t xml:space="preserve">ADU-GYAMFI WILLIAMS </t>
  </si>
  <si>
    <t>BAR/P/AC/209</t>
  </si>
  <si>
    <t xml:space="preserve">ASANTEMAN COUNCIL COOEPRATIVE COCOA FARMERS AND MARKETING SOCIETY LIMITED </t>
  </si>
  <si>
    <t>0547420474</t>
  </si>
  <si>
    <t xml:space="preserve">FOSU PETER </t>
  </si>
  <si>
    <t>0245325846</t>
  </si>
  <si>
    <t xml:space="preserve">NSIAH MARY </t>
  </si>
  <si>
    <t>BAR/P/AC/395</t>
  </si>
  <si>
    <t>DUASE</t>
  </si>
  <si>
    <t xml:space="preserve">DUASE COOPERATIVE COCOA FARMERS AND MARKETING SOCIETY LIMITED </t>
  </si>
  <si>
    <t>BEDIAKO A</t>
  </si>
  <si>
    <t xml:space="preserve">JONATHAN ADJEI </t>
  </si>
  <si>
    <t>0546334046</t>
  </si>
  <si>
    <t>ANTHONY ASAMOAH</t>
  </si>
  <si>
    <t>0240607990</t>
  </si>
  <si>
    <t xml:space="preserve">PETER KWARTENG </t>
  </si>
  <si>
    <t>AHR/P/AC/429</t>
  </si>
  <si>
    <t>MIM ALIKROM</t>
  </si>
  <si>
    <t xml:space="preserve">ALIKROM COOPERATIVE COCOA FARMERS AND MARKETING SOCIETY LIMTED </t>
  </si>
  <si>
    <t>0246883621</t>
  </si>
  <si>
    <t xml:space="preserve">FRANCIS BOADI </t>
  </si>
  <si>
    <t>0245202851</t>
  </si>
  <si>
    <t xml:space="preserve">DONKOR PETER </t>
  </si>
  <si>
    <t>AHR/P/AC/077</t>
  </si>
  <si>
    <t>AYISESU</t>
  </si>
  <si>
    <t>AYISESU MMFA NNI AGRO COOPERATIVE COCOA FARMERS AND MARKETING SOCIETY LIMITED</t>
  </si>
  <si>
    <t>0247590937</t>
  </si>
  <si>
    <t>HARUNA AMANKWA</t>
  </si>
  <si>
    <t>0249320125</t>
  </si>
  <si>
    <t xml:space="preserve">MANU KOFI </t>
  </si>
  <si>
    <t>AHR/P/AC/023</t>
  </si>
  <si>
    <t>KOFIBOURKROM</t>
  </si>
  <si>
    <t>KOFIBOURKROM COOPERATIVE COCOA FARMERS AND MARKETING SOCIETY LIMITED</t>
  </si>
  <si>
    <t>0541557905</t>
  </si>
  <si>
    <t xml:space="preserve">COMFORT KUH </t>
  </si>
  <si>
    <t>0549101338</t>
  </si>
  <si>
    <t xml:space="preserve">FELICIA GAFLE </t>
  </si>
  <si>
    <t>16TH AUGUST,2021</t>
  </si>
  <si>
    <t>AHR/P/AC/358</t>
  </si>
  <si>
    <t>BEDIAKO</t>
  </si>
  <si>
    <t>BEDIAKO WOMEN'S COOPERATIVE COCOA FARMERS AND MARKETING SOCIETY LIMITED</t>
  </si>
  <si>
    <t>0207770216</t>
  </si>
  <si>
    <t>OLO DAVID TIEYIR</t>
  </si>
  <si>
    <t>0248714323</t>
  </si>
  <si>
    <t>OBENG YAW</t>
  </si>
  <si>
    <t>15TH APRIL 2021</t>
  </si>
  <si>
    <t>AHR/P/AC/312</t>
  </si>
  <si>
    <t>ATA NE ATA</t>
  </si>
  <si>
    <t>ATA NE ATA CO-OPERATIVE COCOA FARMERS AND MARKETING SOCIETY LIMITED</t>
  </si>
  <si>
    <t>AMANFROM</t>
  </si>
  <si>
    <t xml:space="preserve">JOAN EMMA CUDJOE </t>
  </si>
  <si>
    <t>0245312509</t>
  </si>
  <si>
    <t xml:space="preserve">DONKOR JOSEPH </t>
  </si>
  <si>
    <t>0248208272</t>
  </si>
  <si>
    <t>AHR/P/AC/049</t>
  </si>
  <si>
    <t>DONKORKORM</t>
  </si>
  <si>
    <t xml:space="preserve">DONKORKROM COOPERATIVE COCOA FARMERS AND MARKETING SOCIETY LIMITED </t>
  </si>
  <si>
    <t xml:space="preserve">AMANFROM </t>
  </si>
  <si>
    <t>JOAN EMMA CUDJOE</t>
  </si>
  <si>
    <t>0542311824</t>
  </si>
  <si>
    <t>OWUSU ACHEAW</t>
  </si>
  <si>
    <t>0244107055</t>
  </si>
  <si>
    <t xml:space="preserve">YEBOAH JOHN KWAKU </t>
  </si>
  <si>
    <t>14TH FEBRUARY,2020</t>
  </si>
  <si>
    <t>AHR/P/AC/138</t>
  </si>
  <si>
    <t>WORAMUMUSO</t>
  </si>
  <si>
    <t>WORAMUMUSO COOPERATIVE COCOA FARMERS AND AMRKETING SOCIETY LIMITED</t>
  </si>
  <si>
    <t>0247821387</t>
  </si>
  <si>
    <t xml:space="preserve">OWUSU AFRIYIE </t>
  </si>
  <si>
    <t>0245399728</t>
  </si>
  <si>
    <t xml:space="preserve">BOANSI PAUL </t>
  </si>
  <si>
    <t>AHR/P/AC/082</t>
  </si>
  <si>
    <t>ADJEIKROM</t>
  </si>
  <si>
    <t>ADJEIKROM WOBRE ENYE KWA COOPERATIVE COCOA FARMERS AND MARKETING SOCIETY LIMTED</t>
  </si>
  <si>
    <t>0203158283</t>
  </si>
  <si>
    <t xml:space="preserve">NYARKO FRANCIS </t>
  </si>
  <si>
    <t>0248677461</t>
  </si>
  <si>
    <t xml:space="preserve">ARKO STEPHEN </t>
  </si>
  <si>
    <t>AHR/P/AC/218</t>
  </si>
  <si>
    <t xml:space="preserve">DONKORKROM ODO COOPERATIVE COCOA FARMERS AND MARKETING SOCIETY LIMITED </t>
  </si>
  <si>
    <t>0246310141</t>
  </si>
  <si>
    <t>ADDAE EMMANUEL</t>
  </si>
  <si>
    <t>0547359996</t>
  </si>
  <si>
    <t xml:space="preserve">FRIMPONG PHILIP </t>
  </si>
  <si>
    <t>AHR/P/AC/200</t>
  </si>
  <si>
    <t>OSEIKROM</t>
  </si>
  <si>
    <t xml:space="preserve">OSEIKROM ODO KUO COOPERATIVE COCOA FARMERS AND MARKETING SOCIETY LIMITED </t>
  </si>
  <si>
    <t>0541669977</t>
  </si>
  <si>
    <t xml:space="preserve">SAMUEL AKUAMOAH </t>
  </si>
  <si>
    <t>0547587230</t>
  </si>
  <si>
    <t xml:space="preserve">AMANKWAA SAMUEL </t>
  </si>
  <si>
    <t>AHR/P/AC/215</t>
  </si>
  <si>
    <t>OBENGKROM</t>
  </si>
  <si>
    <t>OBENGKROM ABOTARE YE COOPERATIVE COCOA FARMERS AND MARKETING SOCIETY LIMITED</t>
  </si>
  <si>
    <t>0593568591</t>
  </si>
  <si>
    <t xml:space="preserve">ABUBAKARI SALIFU </t>
  </si>
  <si>
    <t>0246105651</t>
  </si>
  <si>
    <t>GOMEZ KWABENA ALEX</t>
  </si>
  <si>
    <t>30TH JUNE,2020</t>
  </si>
  <si>
    <t>AHR/P/AC/131</t>
  </si>
  <si>
    <t xml:space="preserve">APENEMADI </t>
  </si>
  <si>
    <t xml:space="preserve">APENEMADI COOPERATIVE COCOA FARMERS AND MARKETING SOCIETY LIMITED </t>
  </si>
  <si>
    <t>0547596765</t>
  </si>
  <si>
    <t xml:space="preserve">OPPONG FRANCIS </t>
  </si>
  <si>
    <t>0245705205</t>
  </si>
  <si>
    <t xml:space="preserve">ADJEI AUGUSTINE </t>
  </si>
  <si>
    <t>14TH SEPTEMBER,2020</t>
  </si>
  <si>
    <t>TWEAPEASE</t>
  </si>
  <si>
    <t>TWEAPEASE COOPERATIVE COCOA FARMERS AND MARKETING SOCIETY LIMITED</t>
  </si>
  <si>
    <t>0240202978</t>
  </si>
  <si>
    <t xml:space="preserve">ANNOR YAW RICHARD </t>
  </si>
  <si>
    <t>0505361333</t>
  </si>
  <si>
    <t xml:space="preserve">SETH OWUSU </t>
  </si>
  <si>
    <t>AHR/P/AC/182</t>
  </si>
  <si>
    <t>APENEMADI BOWOHOMODEN COOPERATIVE COCOA FARMER AND MARKETING SOCIETY LIMITED</t>
  </si>
  <si>
    <t>0249159221</t>
  </si>
  <si>
    <t>HADJOR ANDREWS</t>
  </si>
  <si>
    <t>0542757770</t>
  </si>
  <si>
    <t>CHARLES ANTWI</t>
  </si>
  <si>
    <t>AHR/P/AC/302</t>
  </si>
  <si>
    <t>APORTORYIWA</t>
  </si>
  <si>
    <t>APORTORYIWA CO-OPERATIVE COCOA FARMERS AND MARKETING SOCIETY LIMITED</t>
  </si>
  <si>
    <t>GOASO A</t>
  </si>
  <si>
    <t>JAIMIE OFORIWAA AKOTO</t>
  </si>
  <si>
    <t>0243316235</t>
  </si>
  <si>
    <t xml:space="preserve">ADU-POKU JOHNSON </t>
  </si>
  <si>
    <t>0248745690</t>
  </si>
  <si>
    <t xml:space="preserve">ADDAI MICHEAL </t>
  </si>
  <si>
    <t>AHR/P/AC/025</t>
  </si>
  <si>
    <t xml:space="preserve">DECHEM </t>
  </si>
  <si>
    <t>DECHEM ADOM COOPERATIVE COCOA FARMERS AND MARKETING SOCIETY LIMITED</t>
  </si>
  <si>
    <t>0543154176</t>
  </si>
  <si>
    <t xml:space="preserve">KOFI OPPONG </t>
  </si>
  <si>
    <t>0242960776</t>
  </si>
  <si>
    <t xml:space="preserve">ATTA STEPHEN </t>
  </si>
  <si>
    <t>AHR/P/AC/175</t>
  </si>
  <si>
    <t>NKASEIM-KWAMO</t>
  </si>
  <si>
    <t>KWAMO COOPERATIVE COCOA FARMERS AND MARKETING SOCIETY LIMITED</t>
  </si>
  <si>
    <t>NKRANKROM</t>
  </si>
  <si>
    <t>ISAAC JANIN</t>
  </si>
  <si>
    <t>0205569362</t>
  </si>
  <si>
    <t xml:space="preserve">BAFFOUR RICHARD </t>
  </si>
  <si>
    <t>0275715873</t>
  </si>
  <si>
    <t>AYUBA AGO</t>
  </si>
  <si>
    <t>AHR/P/AC/201</t>
  </si>
  <si>
    <t xml:space="preserve">NKRANKROM </t>
  </si>
  <si>
    <t>NKRANKROM YENKOSO NTI COOPERATIVE COCOA FARMER AND MARKETING SOCIETY LIMITED</t>
  </si>
  <si>
    <t>0575615559</t>
  </si>
  <si>
    <t xml:space="preserve">DANIEL BORTEY </t>
  </si>
  <si>
    <t>0541811406</t>
  </si>
  <si>
    <t>JAMES OWUSU</t>
  </si>
  <si>
    <t>AHR/P/AC/180</t>
  </si>
  <si>
    <t>NKRANKROM COOPERATIVE COCOA FARMER AND MARKETING SOCIETY LIMITED</t>
  </si>
  <si>
    <t>0246536927</t>
  </si>
  <si>
    <t xml:space="preserve">TWUMASI ANKRAH JUSTICE </t>
  </si>
  <si>
    <t>0242725858</t>
  </si>
  <si>
    <t xml:space="preserve">AGYEMANG BISMARK </t>
  </si>
  <si>
    <t>AHR/P/AC/226</t>
  </si>
  <si>
    <t>MOSEASO</t>
  </si>
  <si>
    <t>MOSEASO COOPERATIVE COCOA FARMERS AND MARKETING SOCIETY LIMITED</t>
  </si>
  <si>
    <t>0554149379</t>
  </si>
  <si>
    <t>HADJOR HARYFORD</t>
  </si>
  <si>
    <t>0243032756</t>
  </si>
  <si>
    <t xml:space="preserve">FRANK KWARTENG </t>
  </si>
  <si>
    <t>BAR/P/AC/451</t>
  </si>
  <si>
    <t>MIM -GOAGYA</t>
  </si>
  <si>
    <t>MIM GOAGYA COOPERATIVE COCOA FARMERS AND MARKETING SOCIETY LIMITED</t>
  </si>
  <si>
    <t>MIM B</t>
  </si>
  <si>
    <t xml:space="preserve">HAYFORD BAAH </t>
  </si>
  <si>
    <t>0243141441</t>
  </si>
  <si>
    <t xml:space="preserve">FRANK ANTWI </t>
  </si>
  <si>
    <t>0242201260</t>
  </si>
  <si>
    <t>AUGUSTINE KYERE</t>
  </si>
  <si>
    <t>5TH NOVEMBER,2015</t>
  </si>
  <si>
    <t>C0005720702</t>
  </si>
  <si>
    <t xml:space="preserve">SABI AGYA </t>
  </si>
  <si>
    <t xml:space="preserve">SABI AGYA FARMERS COOPERATIVE COCOA FARMERS AND MARKETING SOCIETY LIMITED </t>
  </si>
  <si>
    <t>0246431138</t>
  </si>
  <si>
    <t xml:space="preserve">DICKSON APPIAH </t>
  </si>
  <si>
    <t>0272901460</t>
  </si>
  <si>
    <t>AKWASI OWUSU</t>
  </si>
  <si>
    <t>BAR/P/AC/212</t>
  </si>
  <si>
    <t xml:space="preserve">ASUADAI </t>
  </si>
  <si>
    <t xml:space="preserve">ASUADAI COOPERATIVE COCOA FARMERS AND MARKETING SOCIETY LIMITED </t>
  </si>
  <si>
    <t>NYAMEBEKYERE</t>
  </si>
  <si>
    <t xml:space="preserve">COLLINS OWUSU </t>
  </si>
  <si>
    <t>0547926516</t>
  </si>
  <si>
    <t xml:space="preserve">KORBINATEY SAMUEL </t>
  </si>
  <si>
    <t>0599381554</t>
  </si>
  <si>
    <t xml:space="preserve">OBLITEY COMMEY </t>
  </si>
  <si>
    <t xml:space="preserve">MIM ANWEASO </t>
  </si>
  <si>
    <t xml:space="preserve">MIM  ANWEASO COOPERATIVE COCOA FARMERS AND MARKETING SOCIETY LIMITED </t>
  </si>
  <si>
    <t>0243940510</t>
  </si>
  <si>
    <t xml:space="preserve">BOAKYE DANQUAH JOSEPH </t>
  </si>
  <si>
    <t>0204919315</t>
  </si>
  <si>
    <t xml:space="preserve">FAUSTINA OFORI </t>
  </si>
  <si>
    <t>13TH JUNE,2011</t>
  </si>
  <si>
    <t>BAR/P/AC/227</t>
  </si>
  <si>
    <t>NYAMEBEKYERE COOPERATIVE COCOA FARMER S AND MARKETING SOCIETY LIMITED</t>
  </si>
  <si>
    <t>0241010287</t>
  </si>
  <si>
    <t>NABILA RUDOLF YAW</t>
  </si>
  <si>
    <t>0249121637</t>
  </si>
  <si>
    <t xml:space="preserve">SALIFU SULEMANA </t>
  </si>
  <si>
    <t>AHR/P/AC/113</t>
  </si>
  <si>
    <t>OHIANIMGUASE</t>
  </si>
  <si>
    <t xml:space="preserve">OHIA YE ANIMGUASE COOPERATIVE COCOA FARMERS AND MARKETING SOCIETY LIMITED </t>
  </si>
  <si>
    <t>0242273007</t>
  </si>
  <si>
    <t xml:space="preserve">AYARMAH FRANCIS </t>
  </si>
  <si>
    <t>0248625860</t>
  </si>
  <si>
    <t xml:space="preserve">ANTHONY APPIAH </t>
  </si>
  <si>
    <t>AHR/P/AC/047</t>
  </si>
  <si>
    <t>MIM-MORTAMU</t>
  </si>
  <si>
    <t xml:space="preserve">MIM- MORTAMU COOPERATIVE COCOA FARMERS AND MARKETING SOCIETY LIMITED </t>
  </si>
  <si>
    <t>HAYFORD BAAH</t>
  </si>
  <si>
    <t>0243044412</t>
  </si>
  <si>
    <t>OWUSU DEBRAH PEREX</t>
  </si>
  <si>
    <t>0243460757</t>
  </si>
  <si>
    <t xml:space="preserve">KYEI FRANCIS </t>
  </si>
  <si>
    <t>AHR/P/AC/070</t>
  </si>
  <si>
    <t>ASUADAI ANIDAHO COOPERATIVE COCOA FARMERS AND MARKETING SOCIETY LIMITED</t>
  </si>
  <si>
    <t>0209343467</t>
  </si>
  <si>
    <t>DOMFEH BARTHOLOMEN</t>
  </si>
  <si>
    <t>0549492157</t>
  </si>
  <si>
    <t>GLADYS AWUAH AFRIYIE</t>
  </si>
  <si>
    <t>20TH APRIL, 2011</t>
  </si>
  <si>
    <t>BAR/P/AC/222</t>
  </si>
  <si>
    <t>AKRODIE</t>
  </si>
  <si>
    <t xml:space="preserve">AKRODIE COOPERATIVE COCOA FARMERS AND MARKETING SOCIETY LIMITED </t>
  </si>
  <si>
    <t>AKRODIE A</t>
  </si>
  <si>
    <t>HARRISON AMOFAH</t>
  </si>
  <si>
    <t>0243417762</t>
  </si>
  <si>
    <t>VINCENT GBETSIVI</t>
  </si>
  <si>
    <t>0599247444</t>
  </si>
  <si>
    <t>DANKWAA NANA ADADE</t>
  </si>
  <si>
    <t>AHR/P/AC/035</t>
  </si>
  <si>
    <t xml:space="preserve">AHANTAMO </t>
  </si>
  <si>
    <t>AHANTAMO UNITY COOPERATIVE COCOA FARMERS AND MARKETING SOCIETY LIMITED</t>
  </si>
  <si>
    <t>0599546988</t>
  </si>
  <si>
    <t>TWUMASE KWABENA AMPOFO</t>
  </si>
  <si>
    <t>0553458608</t>
  </si>
  <si>
    <t xml:space="preserve">ABUU SAMUEL </t>
  </si>
  <si>
    <t xml:space="preserve">DAUDAKROM </t>
  </si>
  <si>
    <t>DAUDAKROM COOPERATIVE COCOA FARMERS AND MARKETING SOCIETY LIMITED</t>
  </si>
  <si>
    <t>0246307964</t>
  </si>
  <si>
    <t xml:space="preserve">BOAKYE NOAH YIADOM </t>
  </si>
  <si>
    <t>0207649874</t>
  </si>
  <si>
    <t xml:space="preserve">RICHARD OWUSU GYAMFI </t>
  </si>
  <si>
    <t>19TH DECEMBER,2013</t>
  </si>
  <si>
    <t>BAR/P/AC/327</t>
  </si>
  <si>
    <t>MPAMASE</t>
  </si>
  <si>
    <t>MPAMASE COOPERATIVE COCOA FARMERS AND MARKETING SOCIETY LIMITED</t>
  </si>
  <si>
    <t>0245118016</t>
  </si>
  <si>
    <t>KOFI JONES</t>
  </si>
  <si>
    <t>0246903397</t>
  </si>
  <si>
    <t xml:space="preserve">CHARLES APPIAH BOAMAH </t>
  </si>
  <si>
    <t>BAR/P/AC/324</t>
  </si>
  <si>
    <t xml:space="preserve">AHANTAMO COOPERATIVE COCOA FARMERS AND MARKETING SOCIETY LIMITED </t>
  </si>
  <si>
    <t>0248503300</t>
  </si>
  <si>
    <t>AHMED IBRAHIM MAMAH</t>
  </si>
  <si>
    <t>0555726054</t>
  </si>
  <si>
    <t xml:space="preserve">BADU BRIGHT LAWRENCE </t>
  </si>
  <si>
    <t>BAR/P/AC/314</t>
  </si>
  <si>
    <t xml:space="preserve">MFAMA </t>
  </si>
  <si>
    <t xml:space="preserve">MFAMA COOPERATIVE COCOA FARMERS AND MARKETING SOCIETY LIMITED </t>
  </si>
  <si>
    <t xml:space="preserve">GYASIKROM </t>
  </si>
  <si>
    <t>EVANS ADJEI FRIMPONG</t>
  </si>
  <si>
    <t>0551672251</t>
  </si>
  <si>
    <t xml:space="preserve">ISAAC YEBOAH </t>
  </si>
  <si>
    <t>0553539566</t>
  </si>
  <si>
    <t xml:space="preserve">GYAMERAH AUGUSTINE </t>
  </si>
  <si>
    <t>6TH JANUARY,2016</t>
  </si>
  <si>
    <t>BAR/P/AC/450</t>
  </si>
  <si>
    <t>KOFIFOFIEKROM</t>
  </si>
  <si>
    <t>KOFIFOFIEKROM COOPERATIVE COCOA FARMER AND MARKETING SOCIETY LIMITED</t>
  </si>
  <si>
    <t>0555240055</t>
  </si>
  <si>
    <t xml:space="preserve">FOSU JOHN </t>
  </si>
  <si>
    <t>0209168717</t>
  </si>
  <si>
    <t xml:space="preserve">ASIANOWA BOATENG </t>
  </si>
  <si>
    <t>BAR/P/AC/379</t>
  </si>
  <si>
    <t xml:space="preserve">ANWIANWIA </t>
  </si>
  <si>
    <t xml:space="preserve">ANWIANWIA COOPERATIVE COCOA FARMERS AND MARKETING SOCIETY LIMITED </t>
  </si>
  <si>
    <t>0545766206</t>
  </si>
  <si>
    <t xml:space="preserve">DEBRAH KENNEDY </t>
  </si>
  <si>
    <t>0206987411</t>
  </si>
  <si>
    <t xml:space="preserve">FRANCIS KINGSFORD OWUSU ANSAH </t>
  </si>
  <si>
    <t>26TH JUNE,2020</t>
  </si>
  <si>
    <t>AHR/P/AC/123</t>
  </si>
  <si>
    <t>MANHYIA</t>
  </si>
  <si>
    <t xml:space="preserve">MANHYIA COOPERATIVE COCOA FARMERS AND MARKETING SOCIETY LIMITED </t>
  </si>
  <si>
    <t>0549909241</t>
  </si>
  <si>
    <t xml:space="preserve">ANTWI GYAMFI </t>
  </si>
  <si>
    <t>0555778394</t>
  </si>
  <si>
    <t xml:space="preserve">AGYEMANG STEPHEN </t>
  </si>
  <si>
    <t>BAR/P/AC/217</t>
  </si>
  <si>
    <t>GYASIKROM</t>
  </si>
  <si>
    <t>GYASIKROM COOPERATIVE COCOA FARMERS AND MARKETING SOCIETY LIMITED</t>
  </si>
  <si>
    <t>0545420325</t>
  </si>
  <si>
    <t>OSEI KWADWO</t>
  </si>
  <si>
    <t>0245884139</t>
  </si>
  <si>
    <t>KWASI PREMPEH GORDON</t>
  </si>
  <si>
    <t>AHR/P/AC/062</t>
  </si>
  <si>
    <t>KWADWO-NKRUMAH</t>
  </si>
  <si>
    <t>KWADWO NKRUMA CO-OPERATIVE COCOA FARMERS AND MARKETING SOCIETY LIMITED</t>
  </si>
  <si>
    <t>GAMBIA NO1.B</t>
  </si>
  <si>
    <t xml:space="preserve">EUGENE OPPONG NYANTAKYI </t>
  </si>
  <si>
    <t>0547532820</t>
  </si>
  <si>
    <t>KANKAM BOADU</t>
  </si>
  <si>
    <t>0246343938</t>
  </si>
  <si>
    <t>PETER AKILIKA</t>
  </si>
  <si>
    <t>AHR/P/AC/051</t>
  </si>
  <si>
    <t>ONYINASE</t>
  </si>
  <si>
    <t>ONYINASE CO-OPERATIVE COCOA FARMERS AND MARKETING SOCIETY LIMITED</t>
  </si>
  <si>
    <t>0556469891</t>
  </si>
  <si>
    <t>ANING MENSAH STEPHEN</t>
  </si>
  <si>
    <t>0556753052</t>
  </si>
  <si>
    <t>FOSU SOLOMON</t>
  </si>
  <si>
    <t>AHR/P/AC/061</t>
  </si>
  <si>
    <t>KRAKYEKROM</t>
  </si>
  <si>
    <t>KRAKYEKROM CO-OPERATIVE COCOA FARMERS AND MARKETING SOCIETY LIMITED</t>
  </si>
  <si>
    <t>0542639178</t>
  </si>
  <si>
    <t>ODURO ISAAC</t>
  </si>
  <si>
    <t>0545577158</t>
  </si>
  <si>
    <t xml:space="preserve">OTUU NICHOLAS </t>
  </si>
  <si>
    <t>AHR/P/AC/189</t>
  </si>
  <si>
    <t>YAABENEAGYA</t>
  </si>
  <si>
    <t>YAABENEAGYA YONKO DO COOPERATIVE COCOA FARMERS AND MARKETING SOCIETY LIMITED</t>
  </si>
  <si>
    <t>GAMBIA NO.1B</t>
  </si>
  <si>
    <t xml:space="preserve">AWUSI SELINA </t>
  </si>
  <si>
    <t>APPAU ANNA</t>
  </si>
  <si>
    <t>AHR/P/AC/050</t>
  </si>
  <si>
    <t xml:space="preserve">KRAKYEKROM </t>
  </si>
  <si>
    <t>DOMEABRA EMMANUEL WOMEN COOPERATIVE COCOA FARMERS AND MARKETING SOCIETY LIMITED</t>
  </si>
  <si>
    <t>0243483108</t>
  </si>
  <si>
    <t xml:space="preserve">PEPRAH THOMAS </t>
  </si>
  <si>
    <t>0554220104</t>
  </si>
  <si>
    <t xml:space="preserve">SIMON KUSI </t>
  </si>
  <si>
    <t>AHR/P/AC/120</t>
  </si>
  <si>
    <t>YAABENEAGYA ODO COOPERATIVE COCOA FARMERS AND MARKETING SOCIETY LIMTED</t>
  </si>
  <si>
    <t>0591612699</t>
  </si>
  <si>
    <t xml:space="preserve">AKAMAGO GABRIEL </t>
  </si>
  <si>
    <t>0550496471</t>
  </si>
  <si>
    <t xml:space="preserve">ALOBAH MENSAH SAMUEL </t>
  </si>
  <si>
    <t xml:space="preserve">KWABENAFORH </t>
  </si>
  <si>
    <t xml:space="preserve">KWABENAFORH COOPERATIVE COCOA FARMERS AND MARKETING SOCIETY LIMITED </t>
  </si>
  <si>
    <t xml:space="preserve">EUGENE  OPPONG NYANTAKYI </t>
  </si>
  <si>
    <t>0243142015</t>
  </si>
  <si>
    <t>GABRIEL K. DANYOH</t>
  </si>
  <si>
    <t>0201868790</t>
  </si>
  <si>
    <t>DANIEL D. AMANKONA</t>
  </si>
  <si>
    <t>AHR/P/AC/199</t>
  </si>
  <si>
    <t>KWAME MENSAH-KROM</t>
  </si>
  <si>
    <t>FEAR GOD CO-OPERATIVE COCOA FARMERS AND MARKETING SOCIETY LIMITED</t>
  </si>
  <si>
    <t>GAMBIA NO.2B</t>
  </si>
  <si>
    <t>EMMANUEL SARFO-FORDJOUR</t>
  </si>
  <si>
    <t>0556340359</t>
  </si>
  <si>
    <t xml:space="preserve">BENJAMIN NTRAKWA </t>
  </si>
  <si>
    <t>0544913372</t>
  </si>
  <si>
    <t xml:space="preserve">MUSA ANANE </t>
  </si>
  <si>
    <t>AHR/P/AC/197</t>
  </si>
  <si>
    <t>BIASO KASAPIN</t>
  </si>
  <si>
    <t>BIASO KASPIN COOPERATIVE COCOA FARMERS AND MARKETING SOCIETY LIMITED</t>
  </si>
  <si>
    <t>0550338883</t>
  </si>
  <si>
    <t xml:space="preserve">ADU BISMARK </t>
  </si>
  <si>
    <t>0549488541</t>
  </si>
  <si>
    <t>AHR/P/AC/187</t>
  </si>
  <si>
    <t>KWANWARE COOPERATIVE COCOA FARMERS AND MARKETING SOCIETY LIMITED</t>
  </si>
  <si>
    <t>055398065</t>
  </si>
  <si>
    <t xml:space="preserve">CONSTANT KOFI AMPONSAH </t>
  </si>
  <si>
    <t>0245240796</t>
  </si>
  <si>
    <t>KWAO COMMEY ROBERT</t>
  </si>
  <si>
    <t>AHR/P/AC/1983</t>
  </si>
  <si>
    <t>POBIKROM</t>
  </si>
  <si>
    <t>POBIKROM COOPERATIVE COCOA FARMERS AND MARKETING SOCIETY LIMITED</t>
  </si>
  <si>
    <t>0599941808</t>
  </si>
  <si>
    <t xml:space="preserve">BENJAMIN KWABLA </t>
  </si>
  <si>
    <t>0546189656</t>
  </si>
  <si>
    <t xml:space="preserve">JOSEPH TETTEH </t>
  </si>
  <si>
    <t>AHR/P/AC/022</t>
  </si>
  <si>
    <t>NSUTA</t>
  </si>
  <si>
    <t xml:space="preserve">GAMBIA NO.1 NSUTA COOPERATIVE COCOA FARMERS AND MARKETING SOCIETY LIMTED </t>
  </si>
  <si>
    <t>0243179987</t>
  </si>
  <si>
    <t>ANANE-FOSU AGYEMANG SAMPSON</t>
  </si>
  <si>
    <t>0548642005</t>
  </si>
  <si>
    <t xml:space="preserve">ANTWI AGYEKUM RICHARD </t>
  </si>
  <si>
    <t>AHR/P/AC/217</t>
  </si>
  <si>
    <t xml:space="preserve">NSUTA PROGRESSIVE COOPERATIVE COCOA FARMERS AND MARKETING SOCIETY LIMITED </t>
  </si>
  <si>
    <t>0596736321</t>
  </si>
  <si>
    <t>BOACHIE FRANCIS</t>
  </si>
  <si>
    <t>0542624465</t>
  </si>
  <si>
    <t>TANO KWABENA SOLOMON</t>
  </si>
  <si>
    <t>BAR/P/AC/378</t>
  </si>
  <si>
    <t>BETODA</t>
  </si>
  <si>
    <t>BETODA (CCP) CO-OPERATIVE COCOA FARMERS AND MARKETING SOCIETY LIMITED</t>
  </si>
  <si>
    <t xml:space="preserve">AMPENKRO </t>
  </si>
  <si>
    <t xml:space="preserve">EMMANUEL K. ADAMS </t>
  </si>
  <si>
    <t>0242070320</t>
  </si>
  <si>
    <t>OWUSU EMMANUEL</t>
  </si>
  <si>
    <t>0547635686</t>
  </si>
  <si>
    <t xml:space="preserve">OSEI EMMANUEL </t>
  </si>
  <si>
    <t>6TH JANUARY 2016</t>
  </si>
  <si>
    <t>BAR/P/AC/456</t>
  </si>
  <si>
    <t>KOFORIDUA</t>
  </si>
  <si>
    <t>AMPENKRO KOFORIDUA (CCP) CO-OPERATIVE COCOA FARMERS AND MARKETING SOCIETY LIMITED</t>
  </si>
  <si>
    <t>0543736417</t>
  </si>
  <si>
    <t>TWUM BARIMAH ALEX</t>
  </si>
  <si>
    <t>0245709453</t>
  </si>
  <si>
    <t>APPIAH KOFI</t>
  </si>
  <si>
    <t>BAR/P/AC/213</t>
  </si>
  <si>
    <t>AMPENKRO</t>
  </si>
  <si>
    <t>AMPENKRO (CCP) CO-OPERATIVE COCOA FARMERS AND MARKETING SOCIETY LIMITED</t>
  </si>
  <si>
    <t>EMMANUEL K. ADAMS</t>
  </si>
  <si>
    <t>0593635613</t>
  </si>
  <si>
    <t>BOAKYE BOATENG</t>
  </si>
  <si>
    <t>0249555816</t>
  </si>
  <si>
    <t>OBENG ADU WILLIAMS</t>
  </si>
  <si>
    <t>26TH JUNE 2020</t>
  </si>
  <si>
    <t>AHR/P/AC/118</t>
  </si>
  <si>
    <t>AMPENKRO CO-OPERATIVE COCOA FARMERS AND MARKETING SOCIETY LIMITED</t>
  </si>
  <si>
    <t>0246875244</t>
  </si>
  <si>
    <t>OPOKU PETER FRIMPONG</t>
  </si>
  <si>
    <t>0241711680</t>
  </si>
  <si>
    <t>OSEI YAW</t>
  </si>
  <si>
    <t>AHR/P/AC/243</t>
  </si>
  <si>
    <t>BETIAKO</t>
  </si>
  <si>
    <t>BETIAKO CO-OPERATIVE COCOA FARMERS AND MARKETING SOCIETY LIMITED</t>
  </si>
  <si>
    <t>0546021204</t>
  </si>
  <si>
    <t>IDDRISU YAKUBU</t>
  </si>
  <si>
    <t>0593635793</t>
  </si>
  <si>
    <t>AMANKWAA ALEX</t>
  </si>
  <si>
    <t>30TH JUNE 2020</t>
  </si>
  <si>
    <t>AHR/P/AC/128</t>
  </si>
  <si>
    <t>MANTUKWA</t>
  </si>
  <si>
    <t>MANTUKWA CO-OPERATIVE COCOA FARMERS AND MARKETING SOCIETY LIMITED</t>
  </si>
  <si>
    <t>0248370488</t>
  </si>
  <si>
    <t>GYEBI RANSFORD KWADWO</t>
  </si>
  <si>
    <t>0557231759</t>
  </si>
  <si>
    <t>ADAMS PAUL MAHAMA</t>
  </si>
  <si>
    <t>AHR/P/AC/067</t>
  </si>
  <si>
    <t>BITRE SEKYERE</t>
  </si>
  <si>
    <t>SEKYERE BITRE BREDI CO-OPERATIVE COCOA FARMERS AND MARKETING SOCIETY LIMITED</t>
  </si>
  <si>
    <t>EMMANUEL BAFFOE</t>
  </si>
  <si>
    <t>0543720774</t>
  </si>
  <si>
    <t>TETTEY JOSEPH AMSTRONG</t>
  </si>
  <si>
    <t>0241973745</t>
  </si>
  <si>
    <t>NKRUMAH ALEXANDER</t>
  </si>
  <si>
    <t>AHR/P/AC/016</t>
  </si>
  <si>
    <t>ADENKYEKYE</t>
  </si>
  <si>
    <t>BITRE ADENKYEKYE CO-OPERATIVE COCOA FARMERS AND MARKETING SOCIETY LIMITED</t>
  </si>
  <si>
    <t>0243971962</t>
  </si>
  <si>
    <t>MR. ISAAC AMPONSAH</t>
  </si>
  <si>
    <t>0248026520</t>
  </si>
  <si>
    <t>YAW GYAMFI</t>
  </si>
  <si>
    <t>AHR/P/AC/137</t>
  </si>
  <si>
    <t>BITRE OSEI KWAME</t>
  </si>
  <si>
    <t>BITRE OSEI KWAME CO-OPERATIVE COCOA FARMERS AND MARKETING SOCIETY LIMITED</t>
  </si>
  <si>
    <t>0553095133</t>
  </si>
  <si>
    <t>OSEI KWAME</t>
  </si>
  <si>
    <t>0541119639</t>
  </si>
  <si>
    <t>ASARE JOSEPH TIEKU</t>
  </si>
  <si>
    <t>AHR/P/AC/081</t>
  </si>
  <si>
    <t>BITRE ADIEPENA CO-OPERATIVE COCOA FARMERS AND MARKETING SOCIETY LIMITED</t>
  </si>
  <si>
    <t xml:space="preserve">JOHN YEBOAH </t>
  </si>
  <si>
    <t>0548453083</t>
  </si>
  <si>
    <t xml:space="preserve">KWABENA ANNING </t>
  </si>
  <si>
    <t>AHR/P/AC/015</t>
  </si>
  <si>
    <t>KWAMEPUAH</t>
  </si>
  <si>
    <t xml:space="preserve">KWAMEPUA COOPERATIVE COCOA FARMERS AND MARKETING SOCIETY LIMITED </t>
  </si>
  <si>
    <t>0542187678</t>
  </si>
  <si>
    <t xml:space="preserve">FRIMPONG TAWIAH BENJAMIN </t>
  </si>
  <si>
    <t>0242707426</t>
  </si>
  <si>
    <t xml:space="preserve">ISAAC NATEH </t>
  </si>
  <si>
    <t>AHR/P/AC/353</t>
  </si>
  <si>
    <t>AMANKWAKROM COOPERATIVE COCOA FARMERS AND MARKETING SOCIETY LIMITED</t>
  </si>
  <si>
    <t>0243236082</t>
  </si>
  <si>
    <t xml:space="preserve">AMANKWAA ABDULAI JUSTICE </t>
  </si>
  <si>
    <t>0249102743</t>
  </si>
  <si>
    <t xml:space="preserve">BOATENG AGYENIM MARGARET </t>
  </si>
  <si>
    <t>BAR/P/AC/332</t>
  </si>
  <si>
    <t>PEPRAHKROM</t>
  </si>
  <si>
    <t xml:space="preserve">PEPRAHKROM COOPERATIVE COCOA FARMERS AND AMRKETING SOCIETY LIMITED </t>
  </si>
  <si>
    <t>0599722380</t>
  </si>
  <si>
    <t xml:space="preserve">DEBRAH MABEL </t>
  </si>
  <si>
    <t>0545961654</t>
  </si>
  <si>
    <t xml:space="preserve">SYLVESTER KOFI NYAME </t>
  </si>
  <si>
    <t>BAR/P/AC/383</t>
  </si>
  <si>
    <t>KWAKUDUAKROM</t>
  </si>
  <si>
    <t xml:space="preserve">KWAKUDUAKROM COOPERATIVE COCOA FARMERS AND MAREKTING SOCIETY LIMITED </t>
  </si>
  <si>
    <t>AYOMSO A</t>
  </si>
  <si>
    <t>EBENEZER OBENG ADU</t>
  </si>
  <si>
    <t>0545037117</t>
  </si>
  <si>
    <t xml:space="preserve">FOSU  FRANK </t>
  </si>
  <si>
    <t>0546240706</t>
  </si>
  <si>
    <t>KENNEDY AMOAH KONADU</t>
  </si>
  <si>
    <t>BAR/P/AC/320</t>
  </si>
  <si>
    <t>AYOMSO-KWAHU</t>
  </si>
  <si>
    <t>AYOMSO KWAHU COOPERATIVE COCOA FARMERS AND MARKETING SOCIETY LIMITED</t>
  </si>
  <si>
    <t>0242638524</t>
  </si>
  <si>
    <t xml:space="preserve">BOYE GEORGE </t>
  </si>
  <si>
    <t>0245310533</t>
  </si>
  <si>
    <t>KWAKU AGYEMANG</t>
  </si>
  <si>
    <t>BAR/P/AC/215</t>
  </si>
  <si>
    <t xml:space="preserve">AYOMSO </t>
  </si>
  <si>
    <t>AYOMSO COOPERATIVE COCOA FARMERS AND MARKETING SOCIETY LIMITED</t>
  </si>
  <si>
    <t>0248545092</t>
  </si>
  <si>
    <t xml:space="preserve">JOSEPH YEBOAH </t>
  </si>
  <si>
    <t>0248640478</t>
  </si>
  <si>
    <t xml:space="preserve">OKAI JOSEPH </t>
  </si>
  <si>
    <t>BAR/P/AC/221</t>
  </si>
  <si>
    <t>KOKOFU-NKRANKROM</t>
  </si>
  <si>
    <t>KOKOFU/NKRANKROM COOPERATIVE COCOA FARMERS  AND MARKETING SOCIETY LIMITED</t>
  </si>
  <si>
    <t>0545252367</t>
  </si>
  <si>
    <t>HICKSON DICKA</t>
  </si>
  <si>
    <t>0593568560</t>
  </si>
  <si>
    <t xml:space="preserve">FRANCIS ADU KOFI </t>
  </si>
  <si>
    <t>BAR/P/AC/385</t>
  </si>
  <si>
    <t>SOADWAKROM</t>
  </si>
  <si>
    <t xml:space="preserve">SOADWA COOPERATIVE COCOA FARMERS AND MARKETING SOCIETY LIMITED </t>
  </si>
  <si>
    <t>0202846207</t>
  </si>
  <si>
    <t xml:space="preserve">SIMON KWAKU DUAH </t>
  </si>
  <si>
    <t>0596226271</t>
  </si>
  <si>
    <t xml:space="preserve">SARFO DAVID KWASI </t>
  </si>
  <si>
    <t>BAR/P/AC/390</t>
  </si>
  <si>
    <t xml:space="preserve">AYOMSO-ATIM </t>
  </si>
  <si>
    <t>ATIMKROM COOPERATIVE COCOA FARMERS AND MARKETING SOCIETY LIMITED</t>
  </si>
  <si>
    <t>0549045594</t>
  </si>
  <si>
    <t>SAMUEL GYAMFI</t>
  </si>
  <si>
    <t>0248563360</t>
  </si>
  <si>
    <t>YUSSIFU ISSAH</t>
  </si>
  <si>
    <t>3RD NOVEMBER 2021</t>
  </si>
  <si>
    <t>SARKODIEKROM</t>
  </si>
  <si>
    <t>SARKODIEKROM CO-OPERATIVE COCOA FARMERS AND MARKETING SOCIETY LIMITED</t>
  </si>
  <si>
    <t>KASAPIN</t>
  </si>
  <si>
    <t>DENNIS GYAMFI SRAKU</t>
  </si>
  <si>
    <t>0243025234</t>
  </si>
  <si>
    <t>OPPONG JAMES</t>
  </si>
  <si>
    <t>0240225389</t>
  </si>
  <si>
    <t>TAKYI ROCKSON JUNIOR</t>
  </si>
  <si>
    <t>2ND NOVEMBER,2021</t>
  </si>
  <si>
    <t>AHR/P/AC/517</t>
  </si>
  <si>
    <t xml:space="preserve">YEBOAHKROM </t>
  </si>
  <si>
    <t>YEBOAHKROM COOPERATIVE COCOA FARMERS AND MARKETING SOCIETY LIMITED</t>
  </si>
  <si>
    <t xml:space="preserve">KASAPIN </t>
  </si>
  <si>
    <t>SAAARA AHEMED</t>
  </si>
  <si>
    <t>0241810811</t>
  </si>
  <si>
    <t xml:space="preserve">KATAKYIE KOFI KYERE </t>
  </si>
  <si>
    <t>AHR/P/AC/019</t>
  </si>
  <si>
    <t>KWAMESAARA</t>
  </si>
  <si>
    <t xml:space="preserve">KWAMESAARA COOPERATIVE COCOA FARMERS AND MARKETING SOCIETY LIMITED </t>
  </si>
  <si>
    <t>0553215816</t>
  </si>
  <si>
    <t xml:space="preserve">FRIMPONG SETH </t>
  </si>
  <si>
    <t>0248209861</t>
  </si>
  <si>
    <t>DANIEL AMPONSAH GYINAYE</t>
  </si>
  <si>
    <t>BAR/P/AC/311</t>
  </si>
  <si>
    <t>KASAPIN COOPERATIVE COCOA FARMERS AND MARKETING SOCIETY LIMITED</t>
  </si>
  <si>
    <t>0546358890</t>
  </si>
  <si>
    <t xml:space="preserve">ADJEI JAMES </t>
  </si>
  <si>
    <t>0549534146</t>
  </si>
  <si>
    <t>SAMUEL AMANKWAA</t>
  </si>
  <si>
    <t>AHR/P/AC/224</t>
  </si>
  <si>
    <t>KWAME-KOBI</t>
  </si>
  <si>
    <t>BREDI COOPERATIVE COCOA FARMERS AND MARKETING SOCIETY LIMITED</t>
  </si>
  <si>
    <t>0248213080</t>
  </si>
  <si>
    <t xml:space="preserve">KOLIMA FRANCIS </t>
  </si>
  <si>
    <t>0541113455</t>
  </si>
  <si>
    <t>KYENKYEHENE KWADWO</t>
  </si>
  <si>
    <t>BAR/P/AC/310</t>
  </si>
  <si>
    <t>KWAKU-KRAH</t>
  </si>
  <si>
    <t>KWAKUKRA COOPERATIVE COCOA FARMERS AND MARKETING SOCIETY LIMITED</t>
  </si>
  <si>
    <t>0546006707</t>
  </si>
  <si>
    <t>GYAMFI MUNUFIE DICKSON</t>
  </si>
  <si>
    <t>0208054529</t>
  </si>
  <si>
    <t xml:space="preserve">ASOMA KWASI </t>
  </si>
  <si>
    <t>26TH NOVEMBER,2020</t>
  </si>
  <si>
    <t>AHR/P/AC/073</t>
  </si>
  <si>
    <t>JINIJINI-HENEKROM</t>
  </si>
  <si>
    <t>JINIJINI-HENEKROM COOPERATIVE COCOA FARMERS AND MARKETING SOCIETY LIMITED</t>
  </si>
  <si>
    <t>0548805756</t>
  </si>
  <si>
    <t xml:space="preserve">OWUSU ACHEAMPONG </t>
  </si>
  <si>
    <t>0550728628</t>
  </si>
  <si>
    <t>MANU FREEMAN</t>
  </si>
  <si>
    <t>20TH AUGUST,2021</t>
  </si>
  <si>
    <t>AHR/P/AC/375</t>
  </si>
  <si>
    <t>ANTOBIA</t>
  </si>
  <si>
    <t xml:space="preserve">ANTOBIA COOPERATIVE COCOA FARMERS AND MARKETING SOCIETY LIMITED </t>
  </si>
  <si>
    <t>0247006517</t>
  </si>
  <si>
    <t xml:space="preserve">DONKOR PINSAN </t>
  </si>
  <si>
    <t>0555784694</t>
  </si>
  <si>
    <t xml:space="preserve">BOATENG KWASI </t>
  </si>
  <si>
    <t>BAR/P/AC/225</t>
  </si>
  <si>
    <t xml:space="preserve">AKWABOAHENE </t>
  </si>
  <si>
    <t>AKWABOAHENE COOPERATIVE COCOA FARMERS AND MARKETING SOCIETY LIMTED</t>
  </si>
  <si>
    <t>0243565653</t>
  </si>
  <si>
    <t>MENSAH ABRAMPAH</t>
  </si>
  <si>
    <t>0243460658</t>
  </si>
  <si>
    <t>NANA OWUSU ADUTUTU</t>
  </si>
  <si>
    <t>AHR/P/AC/045</t>
  </si>
  <si>
    <t>NANA APPIA-NKWANTA OPPONGKROM COOPERATIVE COCOA FARMERS AND MARKETING SOCIETY LIMITED</t>
  </si>
  <si>
    <t>0243208476</t>
  </si>
  <si>
    <t>PETER ADDAI</t>
  </si>
  <si>
    <t>0244133520</t>
  </si>
  <si>
    <t xml:space="preserve">ADU ASANTE EMMANUEL </t>
  </si>
  <si>
    <t>AHR/P/AC/177</t>
  </si>
  <si>
    <t>KADONKO</t>
  </si>
  <si>
    <t xml:space="preserve">GOASO KADONKO COOPERATIVE COCOA FARMERS AND MARKETING SOCIETY LIMITED </t>
  </si>
  <si>
    <t>BUAKARI</t>
  </si>
  <si>
    <t>CLEMENT OPOKU DARKWAAH</t>
  </si>
  <si>
    <t>0243378367</t>
  </si>
  <si>
    <t xml:space="preserve">OPPONG KWASI </t>
  </si>
  <si>
    <t>0506215506</t>
  </si>
  <si>
    <t>DUAH KWAKU</t>
  </si>
  <si>
    <t>4TH AUGUST,2014</t>
  </si>
  <si>
    <t>BAR/P/AC/365</t>
  </si>
  <si>
    <t>ABEBRESEKROM</t>
  </si>
  <si>
    <t xml:space="preserve">ABEBRESEKROM COOPERATIVE COCOA FARMERS AND MARKETING SOCIETY LIMITED </t>
  </si>
  <si>
    <t>0248274234</t>
  </si>
  <si>
    <t xml:space="preserve">ABUGRI PETER </t>
  </si>
  <si>
    <t>0246249249</t>
  </si>
  <si>
    <t xml:space="preserve">DUAH AGYEMAN </t>
  </si>
  <si>
    <t>AHR/P/AC/248</t>
  </si>
  <si>
    <t>KOJOMIAKROM</t>
  </si>
  <si>
    <t>KOJOMIAKROM COOPERATIVE COCOA FAMRERS AND MARKETING SOCIETY LIMITED</t>
  </si>
  <si>
    <t>0268920390</t>
  </si>
  <si>
    <t xml:space="preserve">DONKOR PHILIP </t>
  </si>
  <si>
    <t>0243218386</t>
  </si>
  <si>
    <t>SAMUEL ADJEI</t>
  </si>
  <si>
    <t>AHR/P/AC/052</t>
  </si>
  <si>
    <t>KWAME KOBI</t>
  </si>
  <si>
    <t>KWAME KOBI CO-OPERATIVE COCOA FARMERS AND MARKETING SOCIETY LIMITED</t>
  </si>
  <si>
    <t>KENSERE</t>
  </si>
  <si>
    <t xml:space="preserve">CHANTI-WUNI YAABA </t>
  </si>
  <si>
    <t>0246105722</t>
  </si>
  <si>
    <t>JOSEPH DONKOR</t>
  </si>
  <si>
    <t>0241740548</t>
  </si>
  <si>
    <t>HALIDU MOHAMMED</t>
  </si>
  <si>
    <t>AHR/P/AC/225</t>
  </si>
  <si>
    <t>DWENASE</t>
  </si>
  <si>
    <t>DWENASE CO-OPERATIVE COCOA FARMERS AND MARKETING SOCIETY LIMITED</t>
  </si>
  <si>
    <t>0247412964</t>
  </si>
  <si>
    <t>NICHOLAS KWASI AMENYO</t>
  </si>
  <si>
    <t>0555181271</t>
  </si>
  <si>
    <t>CHARLES GBENYO</t>
  </si>
  <si>
    <t>AHR/P/AC/508</t>
  </si>
  <si>
    <t>AMA YEBOAHKROM-KENSERE</t>
  </si>
  <si>
    <t>AMA YEBOAHKROM COOPERATIVE COCOA FARMERS AND MARKETING SOCIETY LIMITED</t>
  </si>
  <si>
    <t>CHANTI WUNI-YAABA</t>
  </si>
  <si>
    <t>0242272447</t>
  </si>
  <si>
    <t>MAWULI TSOTSI</t>
  </si>
  <si>
    <t xml:space="preserve">KOFI ABREFA BUSIA </t>
  </si>
  <si>
    <t>AHR/P/AC/412</t>
  </si>
  <si>
    <t>MIM</t>
  </si>
  <si>
    <t>MIM SIKA WO BUSH COOPERATIVE COCOA FARMERS AND MARKETING SOCIETY LIMITED</t>
  </si>
  <si>
    <t>0544329291</t>
  </si>
  <si>
    <t xml:space="preserve">TWUM-BARIMA KWABENA </t>
  </si>
  <si>
    <t>0247467307</t>
  </si>
  <si>
    <t>YAW MANU</t>
  </si>
  <si>
    <t>AHR/P/AC/072</t>
  </si>
  <si>
    <t xml:space="preserve">ADU KWADWO </t>
  </si>
  <si>
    <t>ADU KWADWO COOPERATIVE COCOA FARMERS AND MARKETING SOCIETY LIMITED</t>
  </si>
  <si>
    <t>0246900346</t>
  </si>
  <si>
    <t xml:space="preserve">ALORDJI MICHEAL </t>
  </si>
  <si>
    <t>0242679236</t>
  </si>
  <si>
    <t xml:space="preserve">DANKWAH FRANCIS </t>
  </si>
  <si>
    <t>AHR/P/AC/125</t>
  </si>
  <si>
    <t xml:space="preserve">KENSERE COOPERATIVE COCOA FARMERS AND MARKETING SOCIETY LIMITED </t>
  </si>
  <si>
    <t>0246139115</t>
  </si>
  <si>
    <t>ERIC ANNOR BAIDOO</t>
  </si>
  <si>
    <t>0243264084</t>
  </si>
  <si>
    <t xml:space="preserve">ELIZABETH AIKINS </t>
  </si>
  <si>
    <t>AHR/P/AC/192</t>
  </si>
  <si>
    <t xml:space="preserve">KOFI OKYEREKROM ABANDENDEN COOPERATIVE COCOA FARMERS AND MARKETING SOCIETY LIMITED </t>
  </si>
  <si>
    <t>0561191789</t>
  </si>
  <si>
    <t xml:space="preserve">HARUNA OSMAN </t>
  </si>
  <si>
    <t>0549118437</t>
  </si>
  <si>
    <t xml:space="preserve">ABOAGYAA </t>
  </si>
  <si>
    <t xml:space="preserve">ABOAGYAA BIAKO YE COOPERTIVE COCOA FARMERS AND MARKETING SOCIETY LIMITED </t>
  </si>
  <si>
    <t>0546895074</t>
  </si>
  <si>
    <t xml:space="preserve">ACHEAMPONG MENSAH </t>
  </si>
  <si>
    <t>0243541510</t>
  </si>
  <si>
    <t xml:space="preserve">OPOKU DAVID ASIAMAH </t>
  </si>
  <si>
    <t>AHR/P/AC/382</t>
  </si>
  <si>
    <t>KWAHU NO.2</t>
  </si>
  <si>
    <t>KWAHU NO.2 COOPERATIVE COCOA FARMERS AND MARKETING SOCIETY LIMITED</t>
  </si>
  <si>
    <t>ASUKESE</t>
  </si>
  <si>
    <t>BENJAMIN AMOAH BOATENG</t>
  </si>
  <si>
    <t>0543598893</t>
  </si>
  <si>
    <t xml:space="preserve">ALI MOHAMMED </t>
  </si>
  <si>
    <t>0246142911</t>
  </si>
  <si>
    <t xml:space="preserve">ISSAKA MOHAMMED </t>
  </si>
  <si>
    <t>AHR/P/AC/247</t>
  </si>
  <si>
    <t xml:space="preserve">MIM-KWABENAKORKROM </t>
  </si>
  <si>
    <t xml:space="preserve">NANA KWABENAKORKROM COOPERATIVE COCOA FARMERS AND MARKETING SOCIETY LIMITED </t>
  </si>
  <si>
    <t>0543838484</t>
  </si>
  <si>
    <t xml:space="preserve">MENSAH KWASI </t>
  </si>
  <si>
    <t>0545002876</t>
  </si>
  <si>
    <t xml:space="preserve">DOKYI MOHAMMED KWADWO </t>
  </si>
  <si>
    <t>BAR/P/AC/334</t>
  </si>
  <si>
    <t xml:space="preserve">ASUKESE COOPERATIVE COCOA FARMERS AND MARKETING SOCIETY LIMITED </t>
  </si>
  <si>
    <t>0541499997</t>
  </si>
  <si>
    <t xml:space="preserve">GYEKYE APPIAH </t>
  </si>
  <si>
    <t>0245414522</t>
  </si>
  <si>
    <t xml:space="preserve">ANTHONY OPOKU BOADU </t>
  </si>
  <si>
    <t>AHR/P/AC/102</t>
  </si>
  <si>
    <t xml:space="preserve">ASUKESE EMMOA KUO COOPERATIVE COCOA FARMERS AND MARKETING SOCIETY LIMITED </t>
  </si>
  <si>
    <t>0546707503</t>
  </si>
  <si>
    <t xml:space="preserve">ADAMU KWAKU </t>
  </si>
  <si>
    <t>0246944881</t>
  </si>
  <si>
    <t>KWAME NSIAH</t>
  </si>
  <si>
    <t>AHR/P/AC/013</t>
  </si>
  <si>
    <t xml:space="preserve">BOMAHA COOPERATIVE COCOA FARMERS AND MARKETING SOCIETY LIMITED </t>
  </si>
  <si>
    <t>0556491386</t>
  </si>
  <si>
    <t xml:space="preserve">TWENE DAVID </t>
  </si>
  <si>
    <t>0550763880</t>
  </si>
  <si>
    <t xml:space="preserve">AKITTY GABRIEL </t>
  </si>
  <si>
    <t>AHR/P/AC/134</t>
  </si>
  <si>
    <t xml:space="preserve">YESUKROM COOPERATIVE COCOA FARMERS AND MARKETING SOCIETY LIMITED </t>
  </si>
  <si>
    <t>0245149430</t>
  </si>
  <si>
    <t xml:space="preserve">SETH FORDJOUR </t>
  </si>
  <si>
    <t>054404895</t>
  </si>
  <si>
    <t>BERCHIE PETER OWUSU</t>
  </si>
  <si>
    <t>AHR/P/AC/048</t>
  </si>
  <si>
    <t xml:space="preserve">MONTWI </t>
  </si>
  <si>
    <t xml:space="preserve">MONTWI YEN NHWE MMANO NSEI COOPERATIVE COCOA FARMERS AND MARKETING SOCIETY LIMITED </t>
  </si>
  <si>
    <t xml:space="preserve">AUGUSTINE NKRUMAH </t>
  </si>
  <si>
    <t>0549253517</t>
  </si>
  <si>
    <t>EBENEZER SARKODIE</t>
  </si>
  <si>
    <t>4TH NOVEMBER,2021</t>
  </si>
  <si>
    <t>AHR/P/AC/431</t>
  </si>
  <si>
    <t xml:space="preserve">BEDIAKO </t>
  </si>
  <si>
    <t>BEDIAKO KUAPA YE COOPERATIVE COCOA FARMERS AND MARKETING SOCIETY LIMITED</t>
  </si>
  <si>
    <t>0547255757</t>
  </si>
  <si>
    <t>ANAFI ODURO KOKOTO</t>
  </si>
  <si>
    <t>0547081484</t>
  </si>
  <si>
    <t>DJORBUAH KWAKU</t>
  </si>
  <si>
    <t>BAR/P/AC/214</t>
  </si>
  <si>
    <t xml:space="preserve">BEDIAKO COOPERATIVE COCOA FARMERS AND MARKETING SOCIETY LIMITED </t>
  </si>
  <si>
    <t>0547493084</t>
  </si>
  <si>
    <t xml:space="preserve">SALIFU KWAKU </t>
  </si>
  <si>
    <t>0248657671</t>
  </si>
  <si>
    <t xml:space="preserve">TIJANU SULEMANA </t>
  </si>
  <si>
    <t>AHR/P/AC/053</t>
  </si>
  <si>
    <t>ATIMPONYA</t>
  </si>
  <si>
    <t xml:space="preserve">ATIMPONYA COOPERATIVE COCOA FARMERS AND MARKETING SOCIETY LIMITED </t>
  </si>
  <si>
    <t>BEDIAKO 'B'</t>
  </si>
  <si>
    <t>ARITA OPOKU BOATENG</t>
  </si>
  <si>
    <t>0592590102</t>
  </si>
  <si>
    <t xml:space="preserve">YAKUBU ABAR </t>
  </si>
  <si>
    <t>0540593967</t>
  </si>
  <si>
    <t xml:space="preserve">OPPONG ABRAHAM KWAKU </t>
  </si>
  <si>
    <t>AHR/P/AC/098</t>
  </si>
  <si>
    <t xml:space="preserve">BEDIAKO KOFIFIEKROM COOPERATIVE COCOA FARMERS AND MARKETING SOCIETY LIMITED </t>
  </si>
  <si>
    <t>0243229482</t>
  </si>
  <si>
    <t xml:space="preserve">AUGUSTINE ANSU </t>
  </si>
  <si>
    <t>0246923147</t>
  </si>
  <si>
    <t xml:space="preserve">YAKUBU ABUBAKAR </t>
  </si>
  <si>
    <t>AHR/P/AC/074</t>
  </si>
  <si>
    <t xml:space="preserve">YAWHIMA </t>
  </si>
  <si>
    <t>YAWHIMA COOPERATIVE COCOA FARMERS AND MARKETING SOCIETY LIMITED</t>
  </si>
  <si>
    <t>0556585321</t>
  </si>
  <si>
    <t xml:space="preserve">MAMUDU MOHAMMED </t>
  </si>
  <si>
    <t>0249123564</t>
  </si>
  <si>
    <t xml:space="preserve">PETER KUSI </t>
  </si>
  <si>
    <t>14TH JANUARY,2014</t>
  </si>
  <si>
    <t>BAR/P/AC/340</t>
  </si>
  <si>
    <t>GYAENKONTABUO</t>
  </si>
  <si>
    <t xml:space="preserve">GYAENKONTABUO COOPERATIVE COCOA FARMERS AND MARKETING SOCIETY LIMITED </t>
  </si>
  <si>
    <t>0248565823</t>
  </si>
  <si>
    <t xml:space="preserve">CHARLES KWADWO GYAMFI </t>
  </si>
  <si>
    <t>0246826008</t>
  </si>
  <si>
    <t xml:space="preserve">GEORGE ADDAI </t>
  </si>
  <si>
    <t>AHR/P/AC/046</t>
  </si>
  <si>
    <t>FETESO COOPERATIVE COCOA FARMERS AND MARKETING SOCIETY LIMITED</t>
  </si>
  <si>
    <t>0246123918</t>
  </si>
  <si>
    <t>THERESA AGYEI</t>
  </si>
  <si>
    <t>0542239025</t>
  </si>
  <si>
    <t>AKUA GYAMFUAA</t>
  </si>
  <si>
    <t>AHR/P/AC/356</t>
  </si>
  <si>
    <t>SUNTRESO</t>
  </si>
  <si>
    <t>SUNTRESO NHYIRA WOMENS CO-OPERATIVE COCOA FARMERS AND MARKETING SOCIETY LIMITED</t>
  </si>
  <si>
    <t xml:space="preserve">ANTHONY AMOAKO </t>
  </si>
  <si>
    <t>05560981186</t>
  </si>
  <si>
    <t xml:space="preserve">DARKWAH DICKSON </t>
  </si>
  <si>
    <t>0205761889</t>
  </si>
  <si>
    <t xml:space="preserve">KRAPAH RICHARD </t>
  </si>
  <si>
    <t>AHR/P/AC/033</t>
  </si>
  <si>
    <t>KOFIMIREKROM</t>
  </si>
  <si>
    <t xml:space="preserve">KOFIMIREKROM AKUAFO YIEDIE COOPERATIVE COCOA FARMERS AND MARKETING SOCIETY LIMITED </t>
  </si>
  <si>
    <t>0558277974</t>
  </si>
  <si>
    <t xml:space="preserve">ANTWI DESMOND </t>
  </si>
  <si>
    <t>0543092095</t>
  </si>
  <si>
    <t xml:space="preserve">KYEREMEH STEPHEN </t>
  </si>
  <si>
    <t>AHR/P/AC/415</t>
  </si>
  <si>
    <t xml:space="preserve">KOFIMIREKROM AKUAFO NKOSO COOPERATIVE COCOA FARMERS AND MARKETING SOCIETY LIMITED </t>
  </si>
  <si>
    <t>0246553348</t>
  </si>
  <si>
    <t xml:space="preserve">GEORGE BOATENG </t>
  </si>
  <si>
    <t>0248990202</t>
  </si>
  <si>
    <t>ALHASSAN BOBIE ANSAH</t>
  </si>
  <si>
    <t>MIREKU</t>
  </si>
  <si>
    <t>MIREKU KROYE COOPERATIVE COCOA FARMERS AND MARKETING SOCIETY LIMITED</t>
  </si>
  <si>
    <t>0242570448</t>
  </si>
  <si>
    <t xml:space="preserve">POKUA AGNES </t>
  </si>
  <si>
    <t>0556409852</t>
  </si>
  <si>
    <t>KYERE OLIVIA</t>
  </si>
  <si>
    <t>AHR/P/AC/413</t>
  </si>
  <si>
    <t>KOFIMIREKROM AKUAFO ADEPA WOMENS COOPERATIVE COCOA FARMERS AND MARKETING SOCIETY LIMITED</t>
  </si>
  <si>
    <t>0571677106</t>
  </si>
  <si>
    <t xml:space="preserve">NOAH BOATENG </t>
  </si>
  <si>
    <t>024411850</t>
  </si>
  <si>
    <t xml:space="preserve">OSEI JOHNSON </t>
  </si>
  <si>
    <t>AHR/P/AC/038</t>
  </si>
  <si>
    <t>ONWE</t>
  </si>
  <si>
    <t>ONWI COOPERATIVE COCOA FARMERS AND AMRKETING SOCIETY LIMITED</t>
  </si>
  <si>
    <t>ANN-GLORIA DAMPARE</t>
  </si>
  <si>
    <t>0542082503</t>
  </si>
  <si>
    <t xml:space="preserve">BISMARK OSEI BONSU </t>
  </si>
  <si>
    <t>0249385153</t>
  </si>
  <si>
    <t xml:space="preserve">KWABENA BOAKYE </t>
  </si>
  <si>
    <t>BAR/P/AC/394</t>
  </si>
  <si>
    <t>MIREKU COOPERATIVE COCOA FARMERS AND MARKETING SOCIETY LIMITED</t>
  </si>
  <si>
    <t>0240636321</t>
  </si>
  <si>
    <t>MUTOLIS YAKUBU AKPARIB</t>
  </si>
  <si>
    <t>0248642799</t>
  </si>
  <si>
    <t xml:space="preserve">ASIAMAH JANET </t>
  </si>
  <si>
    <t>29TH JUNE,2011</t>
  </si>
  <si>
    <t>BAR/P/AC/236</t>
  </si>
  <si>
    <t>GOASO NKRANKROM</t>
  </si>
  <si>
    <t>GOASO NKRANKROM COOPERATIVE COCOA FARMERS AND MARKETING SOCIETY LIMITED</t>
  </si>
  <si>
    <t>0209754212</t>
  </si>
  <si>
    <t xml:space="preserve">JOB KWASI KANKAM </t>
  </si>
  <si>
    <t>0246547671</t>
  </si>
  <si>
    <t xml:space="preserve">KWAME DAPAA </t>
  </si>
  <si>
    <t>AHR/P/AC/029</t>
  </si>
  <si>
    <t xml:space="preserve">WAWASE </t>
  </si>
  <si>
    <t>WAWASE COOPERATIVE COCOA FARMERS AND MARKETING SOCIETY LIMITED</t>
  </si>
  <si>
    <t>AKRODIE B</t>
  </si>
  <si>
    <t xml:space="preserve">ANABELLA KORANKYE </t>
  </si>
  <si>
    <t>0246973006</t>
  </si>
  <si>
    <t xml:space="preserve">EVANS AKOMANING -MENSAH </t>
  </si>
  <si>
    <t>0548573462</t>
  </si>
  <si>
    <t xml:space="preserve">DANIEL DONKOR </t>
  </si>
  <si>
    <t>AHR/P/AC/017</t>
  </si>
  <si>
    <t>AKRODIE BONKOKO COOPERATIVE COCOA FARMER AND MARKETING SOCIETY LIMITED</t>
  </si>
  <si>
    <t>0248521240</t>
  </si>
  <si>
    <t>SAMUEL K. ANTWI</t>
  </si>
  <si>
    <t>0243877862</t>
  </si>
  <si>
    <t xml:space="preserve">MICHEAL K. ANIAH </t>
  </si>
  <si>
    <t>BAR/P/AC/333</t>
  </si>
  <si>
    <t xml:space="preserve">BEDABOUR </t>
  </si>
  <si>
    <t>BEDABOUR COOPERATIVE COCOA FARMERS AND MARKETING SOCIETY LIMITED</t>
  </si>
  <si>
    <t>0543303259</t>
  </si>
  <si>
    <t>SEBULOW KWAME</t>
  </si>
  <si>
    <t>0242645026</t>
  </si>
  <si>
    <t>ADU SARPONG</t>
  </si>
  <si>
    <t>AHR/P/AC/132</t>
  </si>
  <si>
    <t>AKRODIE GYIDIM</t>
  </si>
  <si>
    <t xml:space="preserve">ASOMDIEFIECOOPERATIVE  COCOA FARMERS AND MARKETING SOCIETY LIMITED </t>
  </si>
  <si>
    <t>ANABELLA KORANKYE</t>
  </si>
  <si>
    <t>0245368158</t>
  </si>
  <si>
    <t>ERIC ASUAKO</t>
  </si>
  <si>
    <t>0543857766</t>
  </si>
  <si>
    <t>ESTHER KUFFOUR</t>
  </si>
  <si>
    <t>AHR/P/AC/042</t>
  </si>
  <si>
    <t>GAMBIA NO. 1</t>
  </si>
  <si>
    <t>GAMBIA NO.1 ONUA DO CO-OPERATIVE COCOA FARMERS AND MARKETING SOCIETY LIMITED</t>
  </si>
  <si>
    <t>GAMBIA NO.1A</t>
  </si>
  <si>
    <t xml:space="preserve">AMOS ADU-GYAMFI </t>
  </si>
  <si>
    <t>0247092510</t>
  </si>
  <si>
    <t>DAVID FOSU AGYEMANG</t>
  </si>
  <si>
    <t>0242725799</t>
  </si>
  <si>
    <t>FRANCIS FOSU YEBOAH</t>
  </si>
  <si>
    <t>AHR/P/AC/055</t>
  </si>
  <si>
    <t>KWANFINFIN</t>
  </si>
  <si>
    <t>KWANFINFIN CO-OPERATIVE COCOA FARMERS AND MARKETING SOCIETY LIMITED</t>
  </si>
  <si>
    <t>0541517475</t>
  </si>
  <si>
    <t xml:space="preserve">CHARLES APPIAH KWAME </t>
  </si>
  <si>
    <t>0553205363</t>
  </si>
  <si>
    <t xml:space="preserve">OWUSU ANSAH SOLOMON </t>
  </si>
  <si>
    <t>AHR/P/AC/031</t>
  </si>
  <si>
    <t>GAMBIA NO.1 GYE NYAME COOPERATIVE COCOA FARMERS AND MARKETING SOCIETY LIMITED</t>
  </si>
  <si>
    <t xml:space="preserve">AMOS ADU GYAMFI </t>
  </si>
  <si>
    <t>0559340572</t>
  </si>
  <si>
    <t>GAFLI ALEX</t>
  </si>
  <si>
    <t>0550960445</t>
  </si>
  <si>
    <t xml:space="preserve">AMANKWAA FREEMAN </t>
  </si>
  <si>
    <t>AHR/P/AC/044</t>
  </si>
  <si>
    <t>AGRAVE</t>
  </si>
  <si>
    <t>AGRAVE COOPERATIVE COCOA FARMERS AND MARKETING SOCIETY LIMITED</t>
  </si>
  <si>
    <t>0247347279</t>
  </si>
  <si>
    <t>OSEI YAW DOSTY</t>
  </si>
  <si>
    <t>0245548556</t>
  </si>
  <si>
    <t>OSEI PREMPREH VASCO</t>
  </si>
  <si>
    <t>AHR/P/AC/318</t>
  </si>
  <si>
    <t>ASIRIFIKROM</t>
  </si>
  <si>
    <t>ASIRIFIKROM COOPERATIVE COCOA FARMERS AND MARKETING SOCIETY LIMITED</t>
  </si>
  <si>
    <t>0245303555</t>
  </si>
  <si>
    <t xml:space="preserve">DONKOR RICHARD </t>
  </si>
  <si>
    <t>0248504693</t>
  </si>
  <si>
    <t>AHR/P/AC/012</t>
  </si>
  <si>
    <t>ALHAJIKROM</t>
  </si>
  <si>
    <t>ALHAJIKROM COOPERATIVE COCOA  FARMERS AND MARKETING SOCIETY LIMITED</t>
  </si>
  <si>
    <t>0554839076</t>
  </si>
  <si>
    <t xml:space="preserve">MARFO KYEREMEH </t>
  </si>
  <si>
    <t>0245658737</t>
  </si>
  <si>
    <t>FORDJOUR ISAAC</t>
  </si>
  <si>
    <t>AHR/P/AC/060</t>
  </si>
  <si>
    <t>GAMBIA NO.1 ABOTRE YE COOPERATIVE COCOA FARMERS AND MARKETING SOCIETY LIMITED</t>
  </si>
  <si>
    <t>0548346170</t>
  </si>
  <si>
    <t>AMEKPONU KINGSLEY</t>
  </si>
  <si>
    <t>0249750105</t>
  </si>
  <si>
    <t>ABDUL KARIM</t>
  </si>
  <si>
    <t>2ND NOVEMBER 2021</t>
  </si>
  <si>
    <t>AHR/P/AC/510</t>
  </si>
  <si>
    <t>ABONYA</t>
  </si>
  <si>
    <t>NYAME NE OKUAFO CO-OPERATIVE COCOA FARMERS AND MARKETING SOCIETY LIMITED</t>
  </si>
  <si>
    <t>MIM A</t>
  </si>
  <si>
    <t>AGYARKO ASARE SAMUEL</t>
  </si>
  <si>
    <t>0541556587</t>
  </si>
  <si>
    <t>SULE SALAMATU</t>
  </si>
  <si>
    <t>0558403499</t>
  </si>
  <si>
    <t>CATHRINA YEBOAH</t>
  </si>
  <si>
    <t>1ST NOVEMBER 2021</t>
  </si>
  <si>
    <t>AHR/P/AC/409</t>
  </si>
  <si>
    <t>ALAFASU</t>
  </si>
  <si>
    <t>ALAFASU WOMENS CO-OPERATIVE COCOA FARMERS AND MARKETING SOCIETY LIMITED</t>
  </si>
  <si>
    <t>0541516029</t>
  </si>
  <si>
    <t>GBENYO MATHEW KWADWO</t>
  </si>
  <si>
    <t>0209227005</t>
  </si>
  <si>
    <t>ABDULAI MOHAMMED</t>
  </si>
  <si>
    <t>AHR/P/AC/108</t>
  </si>
  <si>
    <t>BONKONE</t>
  </si>
  <si>
    <t>BONKONE YONKODO CO-OPERATIVE COCOA FARMERS AND MARKETING SOCIETY LIMITED</t>
  </si>
  <si>
    <t>0545297697</t>
  </si>
  <si>
    <t>SAMUEL DONKOR</t>
  </si>
  <si>
    <t>0548571287</t>
  </si>
  <si>
    <t>BOATENG ALEXANDER</t>
  </si>
  <si>
    <t>AHR/P/AC/191</t>
  </si>
  <si>
    <t xml:space="preserve">ADAFASU </t>
  </si>
  <si>
    <t>MIM ADAFASU CO-OPERATIVE COCOA FARMERS AND MARKETING SOCIETY LIMITED</t>
  </si>
  <si>
    <t>0553544590</t>
  </si>
  <si>
    <t>OPOKU KINAKU</t>
  </si>
  <si>
    <t>0206336620</t>
  </si>
  <si>
    <t>YAKUBU ISHARK KUSI</t>
  </si>
  <si>
    <t>AHR/P/AC/043</t>
  </si>
  <si>
    <t>NTEMFREM</t>
  </si>
  <si>
    <t>MIM-NTEMFREM CO-OPERATIVE COCOA FARMERS AND MARKETING SOCIETY LIMITED</t>
  </si>
  <si>
    <t>0244135049</t>
  </si>
  <si>
    <t>MESHACK OPOKU</t>
  </si>
  <si>
    <t>0243378211</t>
  </si>
  <si>
    <t xml:space="preserve">MICHEAL OPOKU </t>
  </si>
  <si>
    <t>AHR/P/AC/034</t>
  </si>
  <si>
    <t xml:space="preserve">MIM </t>
  </si>
  <si>
    <t>MIM -NYAMEBEKYERE NKOBOSU COOPEREATIVE COCOA FARMERS AND MARKEETING SOCIETY LIMITED</t>
  </si>
  <si>
    <t>0545175661</t>
  </si>
  <si>
    <t>OWUSU JACOB</t>
  </si>
  <si>
    <t>0246929279</t>
  </si>
  <si>
    <t>CHARLES ALANGE</t>
  </si>
  <si>
    <t>AHR/P/AC/352</t>
  </si>
  <si>
    <t>DOMINASE</t>
  </si>
  <si>
    <t>DOMINASE ARMAJARO CO-OPERATIVE COCOA FARMERS AND MARKETING SOCIETY LIMITED</t>
  </si>
  <si>
    <t>AFIA SERWAA DWOBENG</t>
  </si>
  <si>
    <t>EMMANUEL AGYEMANG</t>
  </si>
  <si>
    <t>0241240422</t>
  </si>
  <si>
    <t>JONATHAN NARTEY</t>
  </si>
  <si>
    <t>AHR/P/AC/521</t>
  </si>
  <si>
    <t>DOMINASE CO-OPERATIVE COCOA FARMERS AND MARKETING SOCIETY LIMITED</t>
  </si>
  <si>
    <t>0541938002</t>
  </si>
  <si>
    <t xml:space="preserve">DAVID TWUMASI ANKRAH </t>
  </si>
  <si>
    <t>0541946663</t>
  </si>
  <si>
    <t>ISAAC KYEREMEH</t>
  </si>
  <si>
    <t>AHR/P/AC/529</t>
  </si>
  <si>
    <t>CAMP-MANHYIA</t>
  </si>
  <si>
    <t>CAMP-MANHYIA CO-OPERATIVE COCOA FARMERS AND MARKETING SOCIETY LIMITED</t>
  </si>
  <si>
    <t>0248526288</t>
  </si>
  <si>
    <t>ALBERT FOSTER DWUMFOUR</t>
  </si>
  <si>
    <t>0240603792</t>
  </si>
  <si>
    <t>FRANCIS BRENYA BOATENG</t>
  </si>
  <si>
    <t>AHR/P/AC/076</t>
  </si>
  <si>
    <t>KYIRIKASA-CAMP-MANHYIA</t>
  </si>
  <si>
    <t>KYIRIKASA-CAMP-MANHYIA CO-OPERATIVE COCOA FARMERS AND MARKETING SOCIETY LIMITED</t>
  </si>
  <si>
    <t>0544450913</t>
  </si>
  <si>
    <t>NSOWAAH THOMAS</t>
  </si>
  <si>
    <t>0550341601</t>
  </si>
  <si>
    <t xml:space="preserve">TAKYI ABEAM ALBERT </t>
  </si>
  <si>
    <t>DOMINASE COOPERATIVE COCOA FARMERS AND MARKETING SOCIETY LIMITED</t>
  </si>
  <si>
    <t>0556779393</t>
  </si>
  <si>
    <t xml:space="preserve">PAUL OSEI ASSIBEY </t>
  </si>
  <si>
    <t>0240400286</t>
  </si>
  <si>
    <t xml:space="preserve">ANTHONY TOYI </t>
  </si>
  <si>
    <t>AHR/P/AC/054</t>
  </si>
  <si>
    <t>KWAOPRETEY</t>
  </si>
  <si>
    <t>KWAOPRETERTEY COOPERATIVE COCOA FARMERS AND MARKETING SOCIETY LIMITED</t>
  </si>
  <si>
    <t xml:space="preserve">ACHEAMPONG BOAKYE </t>
  </si>
  <si>
    <t>0592696086</t>
  </si>
  <si>
    <t xml:space="preserve">ERIC AGYEMANG </t>
  </si>
  <si>
    <t>0553110856</t>
  </si>
  <si>
    <t xml:space="preserve">EDWARD OBENG </t>
  </si>
  <si>
    <t>AHR/P/AC/059</t>
  </si>
  <si>
    <t>KUMAWU-GYAMFI</t>
  </si>
  <si>
    <t>KUMAWU- GYAMFI COOPERATIVE COCOA FARMERS AND MARKETING SOCIETY LIMITED</t>
  </si>
  <si>
    <t>0557345479</t>
  </si>
  <si>
    <t>ASANTE KWAKU ALHAJI</t>
  </si>
  <si>
    <t>0556063331</t>
  </si>
  <si>
    <t xml:space="preserve">APPIAH KUBI JOSEPH </t>
  </si>
  <si>
    <t>AHR/P/AC/039</t>
  </si>
  <si>
    <t>BOAKYEKROM</t>
  </si>
  <si>
    <t>BOAKYEKROM COOPERATIVE COCOA FARMERS AND MARKETING SOCIETY LIMITED</t>
  </si>
  <si>
    <t xml:space="preserve">GOASO </t>
  </si>
  <si>
    <t xml:space="preserve">CONTACT </t>
  </si>
  <si>
    <t>NAME OF SECRETARY</t>
  </si>
  <si>
    <t>NAME OF CHAIRMAN</t>
  </si>
  <si>
    <t>TOTAL</t>
  </si>
  <si>
    <t>F</t>
  </si>
  <si>
    <t>M</t>
  </si>
  <si>
    <t>STATUS (SOCIETY / UNION)</t>
  </si>
  <si>
    <t>EXECUTIVES</t>
  </si>
  <si>
    <t>REGISTERATION DATE</t>
  </si>
  <si>
    <t xml:space="preserve">DEPT. COOP. REGISTERATION CERT. NUMBER </t>
  </si>
  <si>
    <t>MEMBERSHIP</t>
  </si>
  <si>
    <t>LOCATION</t>
  </si>
  <si>
    <t>NAME OF FARMER COOPERATIVE</t>
  </si>
  <si>
    <t>OPERATIONAL AREA</t>
  </si>
  <si>
    <t>COMMUNITY EXTENSION AGENT(CEA)</t>
  </si>
  <si>
    <t>DISTRICT</t>
  </si>
  <si>
    <t>S/NO.</t>
  </si>
  <si>
    <t>0243984769</t>
  </si>
  <si>
    <t>0243534769</t>
  </si>
  <si>
    <t>AGYEN HAYFORD</t>
  </si>
  <si>
    <t>20/08/2021</t>
  </si>
  <si>
    <t>AHR/P/AC/377</t>
  </si>
  <si>
    <t>ATUAHENEKROM</t>
  </si>
  <si>
    <t>ATUAHENE NHYIRA BA COOPERATIVE COCOA FARMERS AND MARKETING SOCIETY LTD</t>
  </si>
  <si>
    <t>KOKOFU</t>
  </si>
  <si>
    <t>SAMATHA YAKUBU BAWULE</t>
  </si>
  <si>
    <t>0248912428</t>
  </si>
  <si>
    <t>0247512585</t>
  </si>
  <si>
    <t>ERIC ASARE</t>
  </si>
  <si>
    <t>26/06/2020</t>
  </si>
  <si>
    <t>AHR/P/AC/117</t>
  </si>
  <si>
    <t>TWABIDI</t>
  </si>
  <si>
    <t>TWABIDI COOPERATIVE COCOA FARMERS AND MARKETING SOCIETY LTD</t>
  </si>
  <si>
    <t>-</t>
  </si>
  <si>
    <t>0502022719</t>
  </si>
  <si>
    <t>AKWASI MANU</t>
  </si>
  <si>
    <t>22/09/2021</t>
  </si>
  <si>
    <t>AHR/P/AC/400</t>
  </si>
  <si>
    <t>BOGYAMPA</t>
  </si>
  <si>
    <t>BOGYAMPA PEACE AND LOVE COOPERATIVE COCOA FARMERS AND MARKETING SOCIETY LTD</t>
  </si>
  <si>
    <t>KENYASI 2</t>
  </si>
  <si>
    <t>SOLOMON AGYAPONG</t>
  </si>
  <si>
    <t>0547356364</t>
  </si>
  <si>
    <t xml:space="preserve">DRAMANI SEIDU </t>
  </si>
  <si>
    <t>0559348685</t>
  </si>
  <si>
    <t>SAMUEL OTTO</t>
  </si>
  <si>
    <t>AHR/P/AC/404</t>
  </si>
  <si>
    <t>ESSINANIM</t>
  </si>
  <si>
    <t>ESSINANIM KAE DA BE COOPERATIVE COCOA FARMERS AND MARKETING SOCIETY LTD</t>
  </si>
  <si>
    <t>0202883797</t>
  </si>
  <si>
    <t>0592535656</t>
  </si>
  <si>
    <t>CHARLES TIEKU</t>
  </si>
  <si>
    <t>AHR/P/AC/373</t>
  </si>
  <si>
    <t>YAWNSIAHKROM</t>
  </si>
  <si>
    <t>YAWNSIAHKROM COOPERATIVE COCOA FARMERS AND MARKETING SOCIENTY LTD</t>
  </si>
  <si>
    <t xml:space="preserve"> - </t>
  </si>
  <si>
    <t>0240379078</t>
  </si>
  <si>
    <t>ABDUL GAFARO</t>
  </si>
  <si>
    <t>AHR/P/AC/329</t>
  </si>
  <si>
    <t>ATWEDIE</t>
  </si>
  <si>
    <t>ATAYA BASE COOPERATIVE COCOA FARMERS AND MARKETING SOCIETY LTD</t>
  </si>
  <si>
    <t>SETH KOFI YEBOAH</t>
  </si>
  <si>
    <t>0502277498</t>
  </si>
  <si>
    <t>AKWASI AMANKWAA</t>
  </si>
  <si>
    <t>16/08/2021</t>
  </si>
  <si>
    <t>AHR/P/AC/355</t>
  </si>
  <si>
    <t>ADUKROM</t>
  </si>
  <si>
    <t>ADUKROM UNITY COOPERATIVE FARMERS AND MARKETING SOCIETY LTD</t>
  </si>
  <si>
    <t>0554626712</t>
  </si>
  <si>
    <t>SAMMY NKRUMAH KENNETH</t>
  </si>
  <si>
    <t>0545008452</t>
  </si>
  <si>
    <t>DABANKA MARFO</t>
  </si>
  <si>
    <t>20/8/2021</t>
  </si>
  <si>
    <t>AHR/P/AC/376</t>
  </si>
  <si>
    <t>ACHERENSUA</t>
  </si>
  <si>
    <t>ACHERENSUA UNITED CO-OPERATIVE COCOA FARMERS AND MARKETING SOCIETY LTD</t>
  </si>
  <si>
    <t>0541718317</t>
  </si>
  <si>
    <t xml:space="preserve">OWUSU FRANCIS </t>
  </si>
  <si>
    <t>0247411759</t>
  </si>
  <si>
    <t>EVANS ANTWI</t>
  </si>
  <si>
    <t>BAR/P/AC/643</t>
  </si>
  <si>
    <t>DORMAA HWIDEIM</t>
  </si>
  <si>
    <t>DORMAA HWIDIEM CO-OPERATIVE COCOA FARMERS AND MARKETING SOCIETY</t>
  </si>
  <si>
    <t>MICHAEL GYAMFI</t>
  </si>
  <si>
    <t>0246966863</t>
  </si>
  <si>
    <t>KENNEDY OWUSU</t>
  </si>
  <si>
    <t>0249006419</t>
  </si>
  <si>
    <t>IDDRISU FUSEINI TIA</t>
  </si>
  <si>
    <t>17/05/2021</t>
  </si>
  <si>
    <t>AHR/P/AC/335</t>
  </si>
  <si>
    <t>AYIMADU</t>
  </si>
  <si>
    <t xml:space="preserve">OBRE NYE KWA CO-OPERATIVE COCOA FARMERS AND MARKETING SOCIETY </t>
  </si>
  <si>
    <t>CAMPSO</t>
  </si>
  <si>
    <t>EMMANUEL ADU POKU</t>
  </si>
  <si>
    <t>KWADWO OWUSU AFRIYIE</t>
  </si>
  <si>
    <t>BOASI PAUL</t>
  </si>
  <si>
    <t>26/2/2020</t>
  </si>
  <si>
    <t>KENYASI</t>
  </si>
  <si>
    <t>ADJEIKROM WOBRE ENYE KWA COOPERATIVE COCOA FARMERS AND MARKETING SOCIETY LTD</t>
  </si>
  <si>
    <t>KENYASI 1</t>
  </si>
  <si>
    <t>SAMUEL K AKORLI</t>
  </si>
  <si>
    <t>EMMANUEL KUSI</t>
  </si>
  <si>
    <t>DONKORKROM COOPERATIVE COCOA FARMERS AND MARKETING SOCIETY LIMITED</t>
  </si>
  <si>
    <t>0240724097</t>
  </si>
  <si>
    <t>ADJEI BADU SAMUEL</t>
  </si>
  <si>
    <t>0248586976</t>
  </si>
  <si>
    <t>EMMANUEL MANU</t>
  </si>
  <si>
    <t>15/4/2021</t>
  </si>
  <si>
    <t>AHR/P/AC/305</t>
  </si>
  <si>
    <t>OLA RESETTLEMENT CO-OPERATIVE COCOA FARMERS AND MARKETING SOCEITY LTD</t>
  </si>
  <si>
    <t>0549885345</t>
  </si>
  <si>
    <t>KOFI MAXWELL</t>
  </si>
  <si>
    <t>ALHAJI DRAMANI</t>
  </si>
  <si>
    <t>16/3/2021</t>
  </si>
  <si>
    <t>AHR/P/AC/278</t>
  </si>
  <si>
    <t>KOJOKROM</t>
  </si>
  <si>
    <t>KOJOKROM CO-OPERATIVE COCOA FARMERS AMD MARKETING SOCIETY LTD</t>
  </si>
  <si>
    <t>0542305957</t>
  </si>
  <si>
    <t>ADOMANKO MENSAH</t>
  </si>
  <si>
    <t>0248025568</t>
  </si>
  <si>
    <t>STEPHEN DARKO</t>
  </si>
  <si>
    <t>AHR/P/AC/275</t>
  </si>
  <si>
    <t>KOKOFU NO.1 ADWUMAPA COOPERATIVE COCOA FARMERS AND MKTNG SOCEITY LTD</t>
  </si>
  <si>
    <t>0247048935</t>
  </si>
  <si>
    <t>ALI MOHAMMED</t>
  </si>
  <si>
    <t>0246087484</t>
  </si>
  <si>
    <t>JOSEPH SENYAH</t>
  </si>
  <si>
    <t>17/5/2021</t>
  </si>
  <si>
    <t>AHR/P/AC/331</t>
  </si>
  <si>
    <t>BOASO</t>
  </si>
  <si>
    <t>BOASO COOPERATIVE COCOA FARMERS</t>
  </si>
  <si>
    <t>BECHEM</t>
  </si>
  <si>
    <t>EMMANUEL FRIMPONG</t>
  </si>
  <si>
    <t xml:space="preserve">HAMIDU IDDRISU </t>
  </si>
  <si>
    <t>0249006437</t>
  </si>
  <si>
    <t>KOFI JOSEPH</t>
  </si>
  <si>
    <t>AHR/P/AC/321</t>
  </si>
  <si>
    <t>JAMESKROM AKUAFUO DOR COOPERATIVE COCOA FARMERS</t>
  </si>
  <si>
    <t>0247454901</t>
  </si>
  <si>
    <t xml:space="preserve">YAW ASANTE </t>
  </si>
  <si>
    <t>0249144786</t>
  </si>
  <si>
    <t>ATTAH BOAKYE</t>
  </si>
  <si>
    <t>AHR/P/AC/323</t>
  </si>
  <si>
    <t>MAASE NKUNIM COOPERETIVE COCOA FARMERS</t>
  </si>
  <si>
    <t>0246260487</t>
  </si>
  <si>
    <t xml:space="preserve">OSMAN  IDDRISU </t>
  </si>
  <si>
    <t>0547191068</t>
  </si>
  <si>
    <t>SEIDU BOGANASA</t>
  </si>
  <si>
    <t>AHR/P/AC/322</t>
  </si>
  <si>
    <t>ABSEM COOPERATIVE COCOA FARMERS AND MRKT. SOCIETY</t>
  </si>
  <si>
    <t>0247141528</t>
  </si>
  <si>
    <t xml:space="preserve">AKUAMOAH BOATENG </t>
  </si>
  <si>
    <t>0242261855</t>
  </si>
  <si>
    <t>ANTWI JUSTICE</t>
  </si>
  <si>
    <t>AHR/P/AC/320</t>
  </si>
  <si>
    <t>OBENGKROM NYAMEBEKYERE CO-OPERATIVE COCOA FARMERS AND MRKT. SOCIETY</t>
  </si>
  <si>
    <t>0248595146</t>
  </si>
  <si>
    <t>FAROUK ISSIFU</t>
  </si>
  <si>
    <t>0595389814</t>
  </si>
  <si>
    <t>SETH KONTOR</t>
  </si>
  <si>
    <t>28/1/2021</t>
  </si>
  <si>
    <t>BAR/P/AC/584</t>
  </si>
  <si>
    <t>MESU</t>
  </si>
  <si>
    <t>MESU-ATRONIE COCOA  FARMERS ASSOCIATION</t>
  </si>
  <si>
    <t>ATRONIE 2</t>
  </si>
  <si>
    <t>ABIAW ISAAC</t>
  </si>
  <si>
    <t>05488821717</t>
  </si>
  <si>
    <t xml:space="preserve">MANSAH  CHARLES </t>
  </si>
  <si>
    <t>0547403477</t>
  </si>
  <si>
    <t xml:space="preserve">FIAGEZNU KWABENA EMMANUEL </t>
  </si>
  <si>
    <t>28/1/2020</t>
  </si>
  <si>
    <t>AHR/P/AC/011</t>
  </si>
  <si>
    <t xml:space="preserve">AGYEREKROM </t>
  </si>
  <si>
    <t xml:space="preserve">AGYEREKROM FARMERS ASSOCIATIONS </t>
  </si>
  <si>
    <t>SAMUEL KOJO ARKOLI</t>
  </si>
  <si>
    <t>0243882113</t>
  </si>
  <si>
    <t>ALEX OSEI BOATENG</t>
  </si>
  <si>
    <t>0247210844</t>
  </si>
  <si>
    <t>ANDREWS D. OFOSUHENE</t>
  </si>
  <si>
    <t>26/6/2020</t>
  </si>
  <si>
    <t>AHR/P/AC/121</t>
  </si>
  <si>
    <t>DYAYAW NKWANTA</t>
  </si>
  <si>
    <t>APAPEAGYA COOPERATIVE COCOA FARMERS AND MARKETING SOCIETY LIMITED</t>
  </si>
  <si>
    <t>ADU POKU EMMANUEL</t>
  </si>
  <si>
    <t>0275470456</t>
  </si>
  <si>
    <t>DAVID BOATENG</t>
  </si>
  <si>
    <t>0248645442</t>
  </si>
  <si>
    <t>KWASI OKYERE -DUAH</t>
  </si>
  <si>
    <t>AHR/P/AC/349</t>
  </si>
  <si>
    <t>TEMPONSO</t>
  </si>
  <si>
    <t>TENPONSO COOPERATIVE COCOA FARMERS AND MARKETING SOCIETY</t>
  </si>
  <si>
    <t>ERIC OSEI AKOTO</t>
  </si>
  <si>
    <t>0248464121</t>
  </si>
  <si>
    <t>TWENE JOSEPH</t>
  </si>
  <si>
    <t>0245329380</t>
  </si>
  <si>
    <t>NANA KWAKU BOATENG</t>
  </si>
  <si>
    <t>24/11/2020</t>
  </si>
  <si>
    <t>BAR/P/AC/268</t>
  </si>
  <si>
    <t>UNITY COOPERATIVE COCOA FARMERS ASSOCIATION</t>
  </si>
  <si>
    <t>0549028830</t>
  </si>
  <si>
    <t>EDWARD SUMAILLA</t>
  </si>
  <si>
    <t>0203151682</t>
  </si>
  <si>
    <t>JOHN ANIN</t>
  </si>
  <si>
    <t>BAR/P//AC/013</t>
  </si>
  <si>
    <t>KUFFOUR CAMP</t>
  </si>
  <si>
    <t>ODO NA EYE COOPERATIVE COCOA FARMERS AND MARKETING ASS.</t>
  </si>
  <si>
    <t>0543333280</t>
  </si>
  <si>
    <t xml:space="preserve">ISAAC ACHEAMPONG </t>
  </si>
  <si>
    <t>0544681958</t>
  </si>
  <si>
    <t>SAMUEL AMPONSAH</t>
  </si>
  <si>
    <t>30/6/2020</t>
  </si>
  <si>
    <t>AHR/P/AC/127</t>
  </si>
  <si>
    <t xml:space="preserve">TWEWAAHO </t>
  </si>
  <si>
    <t xml:space="preserve">TWEWAAHO COCOA FARMERS COOPERATIVE </t>
  </si>
  <si>
    <t>0249942894</t>
  </si>
  <si>
    <t>RICHARD  BOAKYI</t>
  </si>
  <si>
    <t>0247419594</t>
  </si>
  <si>
    <t xml:space="preserve">THOMAS BAFFOUR AWUAH </t>
  </si>
  <si>
    <t>AHR/P/AC/124</t>
  </si>
  <si>
    <t xml:space="preserve">KOFORIDUA </t>
  </si>
  <si>
    <t xml:space="preserve">KOFORIDUA COOPERATIVE COCOA FARMERS AND MARKETING SOCIETY LIMITED </t>
  </si>
  <si>
    <t>0206749792</t>
  </si>
  <si>
    <t>EDWARD KWAKYE ABABIO</t>
  </si>
  <si>
    <t>0540838664</t>
  </si>
  <si>
    <t>ROBERT JOHN OWUSU</t>
  </si>
  <si>
    <t>AHR/P/AC/194</t>
  </si>
  <si>
    <t>SOCEITY</t>
  </si>
  <si>
    <t xml:space="preserve">SUSUANHO </t>
  </si>
  <si>
    <t xml:space="preserve">SUSUANHO COOPERATIVE COCOA FARMERS AND MARKETING SOCIETY LIMITED </t>
  </si>
  <si>
    <t>SUSUAHNO</t>
  </si>
  <si>
    <t xml:space="preserve">GARIBA BABA ISSAH </t>
  </si>
  <si>
    <t>CONTACT</t>
  </si>
  <si>
    <t>DATE OF REGISTRATION</t>
  </si>
  <si>
    <t>DEPT. OF COOP. REGISTRATION CERT. NUMBER</t>
  </si>
  <si>
    <t>STATUS          (SOCIETY /UNION)</t>
  </si>
  <si>
    <t>NAME OF CEA</t>
  </si>
  <si>
    <t xml:space="preserve">S/NO </t>
  </si>
  <si>
    <t>DATA ON REGISTERED COOPERATIVES</t>
  </si>
  <si>
    <t>0245712166</t>
  </si>
  <si>
    <t>Mensah Aborampah Yaw</t>
  </si>
  <si>
    <t>0248125006</t>
  </si>
  <si>
    <t>Kwabena Edzorna</t>
  </si>
  <si>
    <t>AHR/P/AC/001</t>
  </si>
  <si>
    <t>Society</t>
  </si>
  <si>
    <t>Dadiesoaba</t>
  </si>
  <si>
    <t>Dadiesoaba farmer co-op</t>
  </si>
  <si>
    <t>0248060702</t>
  </si>
  <si>
    <t>Richard Nana Adu Yeboah</t>
  </si>
  <si>
    <t>0246826067</t>
  </si>
  <si>
    <t>John Opoku Fofie</t>
  </si>
  <si>
    <t>AHR/P/AC/068</t>
  </si>
  <si>
    <t>Tanoso</t>
  </si>
  <si>
    <t>Awurade  Wo Tumi</t>
  </si>
  <si>
    <t>0591080066</t>
  </si>
  <si>
    <t>Sapson Kwarteng</t>
  </si>
  <si>
    <t>0553423292</t>
  </si>
  <si>
    <t>Boateng Agyenim</t>
  </si>
  <si>
    <t>AHR/P/AC/069</t>
  </si>
  <si>
    <t>Noberkaw</t>
  </si>
  <si>
    <t>Nyame Adom</t>
  </si>
  <si>
    <t>0554890395</t>
  </si>
  <si>
    <t>Peter Ampedu</t>
  </si>
  <si>
    <t>0243384664</t>
  </si>
  <si>
    <t>christopher Teiku</t>
  </si>
  <si>
    <t>AHR/P/AC/065</t>
  </si>
  <si>
    <t>Kwahu Flowers</t>
  </si>
  <si>
    <t>Kwahu Flowers Coop</t>
  </si>
  <si>
    <t>0244861292</t>
  </si>
  <si>
    <t>Solomon Siah</t>
  </si>
  <si>
    <t>0544691159</t>
  </si>
  <si>
    <t>Pual Akolegah</t>
  </si>
  <si>
    <t>AHR/P/AC/063</t>
  </si>
  <si>
    <t>Domeabra</t>
  </si>
  <si>
    <t>Nyame do</t>
  </si>
  <si>
    <t>0241358519</t>
  </si>
  <si>
    <t>John Kofi Agyapong</t>
  </si>
  <si>
    <t>0241740830</t>
  </si>
  <si>
    <t>Nsiah Sarpong</t>
  </si>
  <si>
    <t>AHR/P/AC/064</t>
  </si>
  <si>
    <t>Dantano</t>
  </si>
  <si>
    <t>Onyame Ni Hene</t>
  </si>
  <si>
    <t>Abdul-Baba Rahman</t>
  </si>
  <si>
    <t>0245635415</t>
  </si>
  <si>
    <t>James Owusu Mensah</t>
  </si>
  <si>
    <t>0573232800</t>
  </si>
  <si>
    <t>Boafo Wilson</t>
  </si>
  <si>
    <t>BAR/P/AC/651</t>
  </si>
  <si>
    <t>Mankesim</t>
  </si>
  <si>
    <t>Mankesim Cocoa Farmers Cooperative and Marketing Society</t>
  </si>
  <si>
    <t>Wilberforce E. Antwi</t>
  </si>
  <si>
    <t>0247302389</t>
  </si>
  <si>
    <t>Agblewornu K. Mensah</t>
  </si>
  <si>
    <t>0241545039</t>
  </si>
  <si>
    <t>Yaw Darko</t>
  </si>
  <si>
    <t>BAR/P/AC/649</t>
  </si>
  <si>
    <t>Acherensua</t>
  </si>
  <si>
    <t>Acherensua Cocoalife co-op</t>
  </si>
  <si>
    <t>0242089788</t>
  </si>
  <si>
    <t>Adamu Karim</t>
  </si>
  <si>
    <t>054364118</t>
  </si>
  <si>
    <t>Vincent Dankwa</t>
  </si>
  <si>
    <t>BAR/P/AC/652</t>
  </si>
  <si>
    <t>Konkontreso</t>
  </si>
  <si>
    <t>Konkontreso Co-op Cocoa Farmers and Marketing Society</t>
  </si>
  <si>
    <t>Dickson Dikenu</t>
  </si>
  <si>
    <t>0546281225</t>
  </si>
  <si>
    <t>Prince Nketia</t>
  </si>
  <si>
    <t>0245487390</t>
  </si>
  <si>
    <t>Stephen Kyeremanteng</t>
  </si>
  <si>
    <t>AHR/P/AC/010</t>
  </si>
  <si>
    <t>Nkaseim</t>
  </si>
  <si>
    <t>Akuafo) Nkoso Kuo</t>
  </si>
  <si>
    <t>Robert Azambut</t>
  </si>
  <si>
    <t>0245677417</t>
  </si>
  <si>
    <t xml:space="preserve"> Agaan Kwame Morrison</t>
  </si>
  <si>
    <t>0543472474</t>
  </si>
  <si>
    <t xml:space="preserve">Kwadwo Owusu Addai  </t>
  </si>
  <si>
    <t>EAR/P/AC/645</t>
  </si>
  <si>
    <t>Owusukrom</t>
  </si>
  <si>
    <t>Owusukrom  Cocoa Farmers Cooperative &amp; Marketing Society</t>
  </si>
  <si>
    <t>0248819149</t>
  </si>
  <si>
    <t>Akuli Emmanuel</t>
  </si>
  <si>
    <t>0242559977</t>
  </si>
  <si>
    <t xml:space="preserve">Issaka Bonsu </t>
  </si>
  <si>
    <t>EAR/P/AC/ 653</t>
  </si>
  <si>
    <t>Twabidi No 2</t>
  </si>
  <si>
    <t>Twabidi No 2 Cocoa Farmers Cooperative &amp; Marketing Society</t>
  </si>
  <si>
    <t>0240608831</t>
  </si>
  <si>
    <t>Sarpong Mensah</t>
  </si>
  <si>
    <t>0246362907</t>
  </si>
  <si>
    <t xml:space="preserve">John Baidoo  </t>
  </si>
  <si>
    <t>EAR/P/AC/655</t>
  </si>
  <si>
    <t>Twabidi No 1</t>
  </si>
  <si>
    <t>Twabidi No 1 Cocoa Farmers Cooperative &amp; Marketing Society</t>
  </si>
  <si>
    <t>Twabidi</t>
  </si>
  <si>
    <t>Emmanuel Amaane</t>
  </si>
  <si>
    <t>0551958044</t>
  </si>
  <si>
    <t>Solomon Fodjour</t>
  </si>
  <si>
    <t>0245102891</t>
  </si>
  <si>
    <t>Badu Kingston</t>
  </si>
  <si>
    <t>BAR/P/AC/656</t>
  </si>
  <si>
    <t>Kweku Dinkyini</t>
  </si>
  <si>
    <t>Kwaku Denkyini Cooperative Cocoa Farming and Mrketing Society Ltd</t>
  </si>
  <si>
    <t>0544636422</t>
  </si>
  <si>
    <t>Kofi Atta Nkansah</t>
  </si>
  <si>
    <t>0242186890</t>
  </si>
  <si>
    <t>Issa Isomaila</t>
  </si>
  <si>
    <t>BAR/P/AC/646</t>
  </si>
  <si>
    <t>Kwabena Gyan</t>
  </si>
  <si>
    <t>Kwabena Gyan cocoa farmers cooperative</t>
  </si>
  <si>
    <t>Emmanuel atta Mensah</t>
  </si>
  <si>
    <t>Opoku Emmanuel</t>
  </si>
  <si>
    <t>0248471031</t>
  </si>
  <si>
    <t>Akwasi Oppong</t>
  </si>
  <si>
    <t>Asuadei</t>
  </si>
  <si>
    <t>Asuadeiso cooperative society farmers</t>
  </si>
  <si>
    <t>Bonkoko</t>
  </si>
  <si>
    <t>Awudu Rufai</t>
  </si>
  <si>
    <t>0249810760</t>
  </si>
  <si>
    <t>Mohammed Mustapha</t>
  </si>
  <si>
    <t>0246075388</t>
  </si>
  <si>
    <t>Josrph Nimarko</t>
  </si>
  <si>
    <t>AHR/P/AC/008</t>
  </si>
  <si>
    <t>Tenso</t>
  </si>
  <si>
    <t>Tenso cooperative</t>
  </si>
  <si>
    <t>0248836099</t>
  </si>
  <si>
    <t>Latif  Baah</t>
  </si>
  <si>
    <t>0553510181</t>
  </si>
  <si>
    <t>Kwame Oduro</t>
  </si>
  <si>
    <t>BAR/P/AC/642</t>
  </si>
  <si>
    <t>Akotosu</t>
  </si>
  <si>
    <t>Akotosu cooperative</t>
  </si>
  <si>
    <t>0553536417</t>
  </si>
  <si>
    <t>Mark Amoako</t>
  </si>
  <si>
    <t>0244038022</t>
  </si>
  <si>
    <t>Kwaku Baah</t>
  </si>
  <si>
    <t>BAR/P/AC/648</t>
  </si>
  <si>
    <t>Onwe</t>
  </si>
  <si>
    <t>Onwe cooperative</t>
  </si>
  <si>
    <t>0249353215</t>
  </si>
  <si>
    <t>Joseph Azomyan</t>
  </si>
  <si>
    <t>0249267628</t>
  </si>
  <si>
    <t>Kwabena Owusu</t>
  </si>
  <si>
    <t>AHR/P/AC/004</t>
  </si>
  <si>
    <t>Nonokrom</t>
  </si>
  <si>
    <t>Nonokrom  Co-Op cocoa farmers and mkt society Lmt</t>
  </si>
  <si>
    <t>0241263581</t>
  </si>
  <si>
    <t>Yakubu Emmanuel</t>
  </si>
  <si>
    <t>0241286310</t>
  </si>
  <si>
    <t>Eric Frimpong</t>
  </si>
  <si>
    <t>AHR/P/AC/007</t>
  </si>
  <si>
    <t>Boamekrom</t>
  </si>
  <si>
    <t>Boamekrom Cocoa Faremrs Co-Op</t>
  </si>
  <si>
    <t>0554958944</t>
  </si>
  <si>
    <t>Abass Abubakari</t>
  </si>
  <si>
    <t>0247498547</t>
  </si>
  <si>
    <t>Zakari Mariwone</t>
  </si>
  <si>
    <t>BAR/P/AC/650</t>
  </si>
  <si>
    <t>Ampabame</t>
  </si>
  <si>
    <t>Ampabame Cocoa Farmers Coop</t>
  </si>
  <si>
    <t>0551682645</t>
  </si>
  <si>
    <t>Kusi Matthew</t>
  </si>
  <si>
    <t>0552328226</t>
  </si>
  <si>
    <t>Abiba Yenuyiri</t>
  </si>
  <si>
    <t>AH/P/AC/005</t>
  </si>
  <si>
    <t>Sekyerekrom</t>
  </si>
  <si>
    <t>Sekyerekrom Cocoa Farmers Coop</t>
  </si>
  <si>
    <t>0240023511</t>
  </si>
  <si>
    <t>Nana Oppong Gyebi</t>
  </si>
  <si>
    <t>0546727114</t>
  </si>
  <si>
    <t>Isaac Donkor</t>
  </si>
  <si>
    <t>AHR/P/AC/003</t>
  </si>
  <si>
    <t>Adwoaddaikrom</t>
  </si>
  <si>
    <t>Mehame co-operative cocoa farmers and marketing society limited</t>
  </si>
  <si>
    <t>Mehame</t>
  </si>
  <si>
    <t>Gyasi Nimako</t>
  </si>
  <si>
    <t>0501777780</t>
  </si>
  <si>
    <t>Dramani Mohammed</t>
  </si>
  <si>
    <t>Inusah Mohammed</t>
  </si>
  <si>
    <t>AHR/P/AC/009</t>
  </si>
  <si>
    <t>Akapua</t>
  </si>
  <si>
    <t>Akapua Cooperative cocoa farmers and Marketing Society Limited</t>
  </si>
  <si>
    <t>0546140719</t>
  </si>
  <si>
    <t>Stephen Boketey</t>
  </si>
  <si>
    <t>0546057667</t>
  </si>
  <si>
    <t>Sara Otisso</t>
  </si>
  <si>
    <t>AHR/P/AC/378</t>
  </si>
  <si>
    <t>society</t>
  </si>
  <si>
    <t>Amanfrom</t>
  </si>
  <si>
    <t xml:space="preserve"> Asomdwee Co-operative Cocoa farmers and Marketing</t>
  </si>
  <si>
    <t>0244089434</t>
  </si>
  <si>
    <t>Adjei Fofie Alexander</t>
  </si>
  <si>
    <t>0541033296</t>
  </si>
  <si>
    <t>Nana Kofi Adusei</t>
  </si>
  <si>
    <t>BAR/P/AC/647</t>
  </si>
  <si>
    <t>Hwidiem</t>
  </si>
  <si>
    <t>Hwidiem cocoa farmers co-operative and Marketing Society</t>
  </si>
  <si>
    <t>Patrick Addo</t>
  </si>
  <si>
    <t>0545885968</t>
  </si>
  <si>
    <t>Akwasi Owusu</t>
  </si>
  <si>
    <t>0243755244</t>
  </si>
  <si>
    <t>George Adu Boateng</t>
  </si>
  <si>
    <t>AHR/P/AC/173</t>
  </si>
  <si>
    <t>Sienchem</t>
  </si>
  <si>
    <t>Odo Na Eye Cocoa Farmers Cooperative And Marketing Union</t>
  </si>
  <si>
    <t>0240613920</t>
  </si>
  <si>
    <t>Mathew Anjorokuu</t>
  </si>
  <si>
    <t>0555667757</t>
  </si>
  <si>
    <t>Peter Kwame Antwi</t>
  </si>
  <si>
    <t>AHR/P/AC/006</t>
  </si>
  <si>
    <t>Nsumama</t>
  </si>
  <si>
    <t>Nsumama Cocoa Farmers Cooperative And Marketing Union</t>
  </si>
  <si>
    <t>0244345505</t>
  </si>
  <si>
    <t>Adam Yusif</t>
  </si>
  <si>
    <t>0243351661</t>
  </si>
  <si>
    <t>Nana Kwame Bimpeh</t>
  </si>
  <si>
    <t>BAR/P/AC/654</t>
  </si>
  <si>
    <t>Sienchem Cocoa Farmers Cooperative And Marketing Union</t>
  </si>
  <si>
    <t>Emmanuel Kyei Baffour</t>
  </si>
  <si>
    <t>0247120555</t>
  </si>
  <si>
    <t>Boakye Philip</t>
  </si>
  <si>
    <t xml:space="preserve">   0263532333</t>
  </si>
  <si>
    <t>Salifu Hamidu</t>
  </si>
  <si>
    <t>AHR/P/AC/136</t>
  </si>
  <si>
    <t>Akwaboakrom</t>
  </si>
  <si>
    <t>0246365866</t>
  </si>
  <si>
    <t>Nana A. Brempong</t>
  </si>
  <si>
    <t>0207212416</t>
  </si>
  <si>
    <t>Abu Rockson</t>
  </si>
  <si>
    <t>AHR/P/AC/041</t>
  </si>
  <si>
    <t>Mfrekrom</t>
  </si>
  <si>
    <t>Mfrekrom Onyame Na Aye</t>
  </si>
  <si>
    <t>0246803058</t>
  </si>
  <si>
    <t>Martin Adika</t>
  </si>
  <si>
    <t>Mohammed Asibey</t>
  </si>
  <si>
    <t>AHR/P/AC/056</t>
  </si>
  <si>
    <t>Kamirekrom</t>
  </si>
  <si>
    <t>Onyame Na Aye</t>
  </si>
  <si>
    <t>0547782731</t>
  </si>
  <si>
    <t>Awudu Fatau</t>
  </si>
  <si>
    <t>0240724292</t>
  </si>
  <si>
    <t>J.K.Agyeman</t>
  </si>
  <si>
    <t>AHR/P/AC/075</t>
  </si>
  <si>
    <t>Goamu</t>
  </si>
  <si>
    <t>Santakrom Biako Ye</t>
  </si>
  <si>
    <t>0248469215</t>
  </si>
  <si>
    <t>Kwame Kusi</t>
  </si>
  <si>
    <t>0541901577</t>
  </si>
  <si>
    <t>Tutu Joseph</t>
  </si>
  <si>
    <t>AHR/P/AC/066</t>
  </si>
  <si>
    <t>Adomakokrom</t>
  </si>
  <si>
    <t>Adomakokrom Adwuma Pa</t>
  </si>
  <si>
    <t>Reginald W. Mensah</t>
  </si>
  <si>
    <t>DADIESOABA</t>
  </si>
  <si>
    <t>Contact</t>
  </si>
  <si>
    <t>Secretary</t>
  </si>
  <si>
    <t>Chairman</t>
  </si>
  <si>
    <t>Date of Registration</t>
  </si>
  <si>
    <t>Total</t>
  </si>
  <si>
    <t>Female</t>
  </si>
  <si>
    <t>Male</t>
  </si>
  <si>
    <t>Executives</t>
  </si>
  <si>
    <t>Dept. of Coop. Registration Cert. Number</t>
  </si>
  <si>
    <t>Membership</t>
  </si>
  <si>
    <t>Status (Society / Union)</t>
  </si>
  <si>
    <t>Location</t>
  </si>
  <si>
    <t>Name of Farmer Cooperative</t>
  </si>
  <si>
    <t>Operational area</t>
  </si>
  <si>
    <t>Name of CEA</t>
  </si>
  <si>
    <t>District</t>
  </si>
  <si>
    <t>S.No.</t>
  </si>
  <si>
    <t>UPDATE OF FARMER COOPERATIVES (BAR) - APRIL 2021</t>
  </si>
  <si>
    <t>NEWTON AGYEMANG</t>
  </si>
  <si>
    <t>AHR/P/AC/100</t>
  </si>
  <si>
    <t>AGYEIKROM</t>
  </si>
  <si>
    <t>AGYEIKROM CO-OPERATIVE COCOA FARMERS AND MKT LTD</t>
  </si>
  <si>
    <t>KOKOOSO</t>
  </si>
  <si>
    <t>DENNIS ATTUAH</t>
  </si>
  <si>
    <t>PAULA   YISI</t>
  </si>
  <si>
    <t>AHR/AC/297</t>
  </si>
  <si>
    <t>DODOWA</t>
  </si>
  <si>
    <t>DODOWA YONKODO CO-OPERATIVE COCOA FARMERS AND MKT LTD</t>
  </si>
  <si>
    <t>ERNEST NIMAKO</t>
  </si>
  <si>
    <t>AHR/P/AC/293</t>
  </si>
  <si>
    <t>LARBIKROM</t>
  </si>
  <si>
    <t>LARBIKROM BIAKOYE  CO-OPERATIVE COCOA FARMERS AND MKT LTD</t>
  </si>
  <si>
    <t>NANA ADU TABIRI</t>
  </si>
  <si>
    <t>AHR/P/AC/298</t>
  </si>
  <si>
    <t>ASEMPANAYE</t>
  </si>
  <si>
    <t>ASEMPANAYE KROYE CO-OPERATIVE COCOA FARMERS AND MKT LTD</t>
  </si>
  <si>
    <t>NICHOLAS KWABENG</t>
  </si>
  <si>
    <t>AHR/P/AC/292</t>
  </si>
  <si>
    <t>ASEMPANAYE MIAWOANI CO-OPERATIVE COCOA FARMERS AND MKT LTD</t>
  </si>
  <si>
    <t>OPOKU GYAMFI</t>
  </si>
  <si>
    <t>AHR/P/AC/299</t>
  </si>
  <si>
    <t>ASEMPANAYEO NUADO CO-OPERATIVE COCOA FARMERS AND MKT LTD</t>
  </si>
  <si>
    <t>STEPHEN SONFUL</t>
  </si>
  <si>
    <t>AMADU DRIVER</t>
  </si>
  <si>
    <t>AHR/P/AC/363</t>
  </si>
  <si>
    <t>KWAPONG</t>
  </si>
  <si>
    <t xml:space="preserve">KWAPONG B EYE AWURAE COOPERATIVE AND MARKETING </t>
  </si>
  <si>
    <t>OWUSU MENSAH</t>
  </si>
  <si>
    <t>AHR/P/AC/422</t>
  </si>
  <si>
    <t>KWAPONG AKUADO YIEDIE COOP</t>
  </si>
  <si>
    <t>KUMAH ABOKYI FRANCIS JUNIOR</t>
  </si>
  <si>
    <t>ASDA/FG/010</t>
  </si>
  <si>
    <t>NYAMEBEKYERE COCOA FARMERSs COOP</t>
  </si>
  <si>
    <t>ALEX KUGBLENU</t>
  </si>
  <si>
    <t>SAMPSON KYEI</t>
  </si>
  <si>
    <t>AHR/P/AC/426</t>
  </si>
  <si>
    <t>NEW SAWRESO</t>
  </si>
  <si>
    <t>NEW SAWRESO CO-OPERATIVE COCOA FARMERS AND MKT LTD</t>
  </si>
  <si>
    <t>0540879588</t>
  </si>
  <si>
    <t>DAVID AGYARE</t>
  </si>
  <si>
    <t>AHR/P/AC/345</t>
  </si>
  <si>
    <t>NAKETEY</t>
  </si>
  <si>
    <t>NSUTA NAKETE NIPA HIA MMOA CO-OPERATIVE COCOA FARMERS AND MKT LTD</t>
  </si>
  <si>
    <t>0541640652</t>
  </si>
  <si>
    <t>YAW DENTEH</t>
  </si>
  <si>
    <t>AHR/P/AC/317</t>
  </si>
  <si>
    <t>ANWOMASO</t>
  </si>
  <si>
    <t>ANWOMASO CO-OPERATIVE COCOA FARMERS AND MKT LTD</t>
  </si>
  <si>
    <t>0246712071</t>
  </si>
  <si>
    <t>ROBERT YAW OWUSU</t>
  </si>
  <si>
    <t>AHR/P/AC/354</t>
  </si>
  <si>
    <t>ANWIASO</t>
  </si>
  <si>
    <t>ANWIASO  NYONKOPA CO-OPERATIVE COCOA FARMERS AND MKT LTD</t>
  </si>
  <si>
    <t>0245319592</t>
  </si>
  <si>
    <t>DANIEL OTENG</t>
  </si>
  <si>
    <t>AHR/P/AC/360</t>
  </si>
  <si>
    <t>NAKETEY  GYE NYAME CO-OPERATIVE COCOA FARMERS AND MKT LTD</t>
  </si>
  <si>
    <t>0542713486</t>
  </si>
  <si>
    <t>JACOB PEPRAH</t>
  </si>
  <si>
    <t>AHR/P/AC/311</t>
  </si>
  <si>
    <t>PARADISE</t>
  </si>
  <si>
    <t>PARADISE CO-OPERATIVE COCOA FARMERS AND MKT LTD</t>
  </si>
  <si>
    <t>0553931360</t>
  </si>
  <si>
    <t>EDWARD AGYEI</t>
  </si>
  <si>
    <t>AHR/P/AC/306</t>
  </si>
  <si>
    <t>SAKYIKROM</t>
  </si>
  <si>
    <t>SAKYIKROM CO-OPERATIVE COCOA FARMERS AND MKT LTD</t>
  </si>
  <si>
    <t>0242838428</t>
  </si>
  <si>
    <t>OKYERE SOLOMON</t>
  </si>
  <si>
    <t>AHR/P/AC/425</t>
  </si>
  <si>
    <t>ANIBREKROM</t>
  </si>
  <si>
    <t>ANIBREKROM CO-OPERATIVE COCOA FARMERS AND MKT LTD</t>
  </si>
  <si>
    <t>0545958435</t>
  </si>
  <si>
    <t>PATRICK TEINOR</t>
  </si>
  <si>
    <t>AHR/P/AC/304</t>
  </si>
  <si>
    <t>ANWIASO CO-OPERATIVE COCOA FARMERS AND MKT LTD</t>
  </si>
  <si>
    <t>020 674 7068</t>
  </si>
  <si>
    <t>YAW MENSAH</t>
  </si>
  <si>
    <t>AHR/P/AC/326</t>
  </si>
  <si>
    <t>OBENG-MIM CO-OPERATIVE COCOA FARMERS AND MKT LTD</t>
  </si>
  <si>
    <t>ALEX TAWIAH</t>
  </si>
  <si>
    <t>AHR/P/AC/261</t>
  </si>
  <si>
    <t>POKUKROM</t>
  </si>
  <si>
    <t>POKUKROM PEACE AND LOVE  CO-OPERATIVE COCOA FARMERS AND MKT LTD</t>
  </si>
  <si>
    <t>KWAME AMANKWAAH</t>
  </si>
  <si>
    <t>AHR/P/AC/220</t>
  </si>
  <si>
    <t xml:space="preserve">BOWOHOMODEN </t>
  </si>
  <si>
    <t>BOWOHOMODEN NYAME YE ODO CO-OPERATIVE COCOA FARMERS AND MKT LTD</t>
  </si>
  <si>
    <t>0246036656</t>
  </si>
  <si>
    <t>STEPHEN DONKOR</t>
  </si>
  <si>
    <t>AHR/P/AC/262</t>
  </si>
  <si>
    <t xml:space="preserve">BOSIE </t>
  </si>
  <si>
    <t>BOSIE NYAME NE HENE CO-OPERATIVE COCOA FARMERS AND MKT LTD</t>
  </si>
  <si>
    <t>ODURO KWAME</t>
  </si>
  <si>
    <t>AHR/P/AC/246</t>
  </si>
  <si>
    <t>WEJAKROM</t>
  </si>
  <si>
    <t>WEJAKROM NSROMA CO-OPERATIVE COCOA FARMERS AND MKT LTD</t>
  </si>
  <si>
    <t>KWADWO APPIAH</t>
  </si>
  <si>
    <t>WEJAKROM CO-OPERATIVE COCOA FARMERS ND MKT LTD</t>
  </si>
  <si>
    <t>NAKETEY-WEJAKROM</t>
  </si>
  <si>
    <t>FRANCIS ADU PEPRAH</t>
  </si>
  <si>
    <t>0241413038 / 0242188399</t>
  </si>
  <si>
    <t xml:space="preserve">KORANKYE NAOMI / ASANTE DUA </t>
  </si>
  <si>
    <t>AHR/p/AC/235</t>
  </si>
  <si>
    <t xml:space="preserve">OSEIKROM </t>
  </si>
  <si>
    <t>OSEIKROM SE-EBEWIE COOPERATIVE</t>
  </si>
  <si>
    <t>0249410373 / 0242662866</t>
  </si>
  <si>
    <t xml:space="preserve">ANDREWS GYEBI / AGYEMAN EMMANUEL </t>
  </si>
  <si>
    <t xml:space="preserve">AHR /P/AC /265 </t>
  </si>
  <si>
    <t xml:space="preserve">KOKOOKROM </t>
  </si>
  <si>
    <t xml:space="preserve">KOKOOKROM FARMERS COOPERATIVE </t>
  </si>
  <si>
    <t>0596484175 / 0549471035</t>
  </si>
  <si>
    <t>WAHAB ABUGRI/ JOHN OKAI</t>
  </si>
  <si>
    <t>AHR/P/AC/091</t>
  </si>
  <si>
    <t xml:space="preserve">SIISO BODWEASE </t>
  </si>
  <si>
    <t xml:space="preserve">SIISO BODWEASE FARMERS COOPERATIVE </t>
  </si>
  <si>
    <t>KWASI BOATENG</t>
  </si>
  <si>
    <t>AHR\P\AC\133</t>
  </si>
  <si>
    <t>POMAAKROM B</t>
  </si>
  <si>
    <t>POMAAKROM CO-OPERATIVE COCOA FARMERS AND MKT LTD</t>
  </si>
  <si>
    <t>NTI DARKWAH</t>
  </si>
  <si>
    <t>BAR\P\AC\455</t>
  </si>
  <si>
    <t>BOKYEASUA</t>
  </si>
  <si>
    <t>BOAKYEASUA CO-OPERATIVE COCOA FARMERS AND MKT LTD</t>
  </si>
  <si>
    <t>KOFI BANIE</t>
  </si>
  <si>
    <t>AHR\P\AC\126</t>
  </si>
  <si>
    <t>MANUKROM</t>
  </si>
  <si>
    <t>MANUKROM CO-OPERATIVE COCOA FARMERS AND MKT LTD</t>
  </si>
  <si>
    <t>ASARE MARTIN</t>
  </si>
  <si>
    <t>BAR\P\AC\322</t>
  </si>
  <si>
    <t>TIPOKROM</t>
  </si>
  <si>
    <t>TIPOKROM CO-OPERATIVE COCOA FARMERS AND MKT LTD</t>
  </si>
  <si>
    <t>ASUMURA  B</t>
  </si>
  <si>
    <t>JOSHUA OFORI</t>
  </si>
  <si>
    <t>0268 009824</t>
  </si>
  <si>
    <t>MUMUNI SALAM</t>
  </si>
  <si>
    <t>BAR/P/AC/331</t>
  </si>
  <si>
    <t>KUMOSO</t>
  </si>
  <si>
    <t>KUMOSO (CCP) CO-OPERATIVE COCOA FARMERS AND MARKETING SOCIETY LIMITED</t>
  </si>
  <si>
    <t>0592 608763</t>
  </si>
  <si>
    <t>KOFI BOAKYE</t>
  </si>
  <si>
    <t>AHR/P/AC/405</t>
  </si>
  <si>
    <t>CHIEF CAMP</t>
  </si>
  <si>
    <t>CHIEF CAMP CO-OPERATIVE COCOA FARMERS AND MARKETING SOCIETY LIMITED</t>
  </si>
  <si>
    <t>0553 222404</t>
  </si>
  <si>
    <t>ANKAMA BOAHEN PETER</t>
  </si>
  <si>
    <t>AHR/P/AC/307</t>
  </si>
  <si>
    <t>ATTAKROM</t>
  </si>
  <si>
    <t>ATTAKROM CO-OPERATIVE COCOA FARMERS AND MARKETING SOCIETY LIMITED</t>
  </si>
  <si>
    <t>0551 215226</t>
  </si>
  <si>
    <t>NUHU MOHAMMED</t>
  </si>
  <si>
    <t>AHR/P/AC/300</t>
  </si>
  <si>
    <t>TWENEBOAH</t>
  </si>
  <si>
    <t>AKRODIE-TWENEBOAH CO-OPERATIVE COCOA FARMERS AND MARKETING SOCIETY LIMITED</t>
  </si>
  <si>
    <t>0540 489322</t>
  </si>
  <si>
    <t>ODDEI KISSI</t>
  </si>
  <si>
    <t>ANMA/BC00/1051</t>
  </si>
  <si>
    <t>ASANTE CAMP</t>
  </si>
  <si>
    <t xml:space="preserve">ASANTE CAMP COCOA FARMERS ASSOCIATION </t>
  </si>
  <si>
    <t>0245 748356</t>
  </si>
  <si>
    <t>MICHAEL OSEI</t>
  </si>
  <si>
    <t>ANMA/BC00/2083</t>
  </si>
  <si>
    <t>DANKWAKROM</t>
  </si>
  <si>
    <t>DANKWAKROM GROUP 2 FARMERS ASSOCIATION</t>
  </si>
  <si>
    <t>055 346 4492/0245828531</t>
  </si>
  <si>
    <t>SAFIATU DAWUDU/DAMATU SALAM</t>
  </si>
  <si>
    <t>AHR\P\AC\088</t>
  </si>
  <si>
    <t>CAMP NO. 1</t>
  </si>
  <si>
    <t>SANKORE CAMP 1 EMMAA HIA MMOA CO-OPERATIVE COCOA FARMERS AND MKT LTD</t>
  </si>
  <si>
    <t>MOHAMMED RASHAD AMINU</t>
  </si>
  <si>
    <t>MORO BRAMA</t>
  </si>
  <si>
    <t>AHR/P/AC/418</t>
  </si>
  <si>
    <t>KWASIBENGKROM</t>
  </si>
  <si>
    <t>KWASIBENGKROM KROYE CO-OPERATIVE COCOA FARMERS AND MARKETING SOCIETY LIMITED</t>
  </si>
  <si>
    <t>GABRIEL SARFO</t>
  </si>
  <si>
    <t>AHR/P/AC/294</t>
  </si>
  <si>
    <t>NKAAKOM</t>
  </si>
  <si>
    <t>NKAAKOM NKABOM CO-OPERATIVE AND COCOA FARMERS AND MARKETING SOCIETY</t>
  </si>
  <si>
    <t>DAVID AWIAH</t>
  </si>
  <si>
    <t>AHR/P/AC/340</t>
  </si>
  <si>
    <t>ASAMANG</t>
  </si>
  <si>
    <t>ASAMAN YONKO DO CO-OPEARATIVE COCOA FARMERS AND MARKETING SOCIETY LIMITED</t>
  </si>
  <si>
    <t>JOHN MENSAH</t>
  </si>
  <si>
    <t>AHR/P/AC/339</t>
  </si>
  <si>
    <t>MAMPONTENG</t>
  </si>
  <si>
    <t>MAMPONTENG ONUA DO CO-OPERATIVE COCOA FARMERS AND MARKETING SOCIETY LIMITED</t>
  </si>
  <si>
    <t>KWABENA KWARTENG</t>
  </si>
  <si>
    <t>AHR/P/AC/420</t>
  </si>
  <si>
    <t>KWAMEMENUKROM</t>
  </si>
  <si>
    <t>ATOTROM ELSHADAI CO-OPERATIVE COCOA FARMERS AND MARKETING SOCIETY</t>
  </si>
  <si>
    <t>SAMUEL ASSIM</t>
  </si>
  <si>
    <t>AHR/P/AC/423</t>
  </si>
  <si>
    <t>ATOTROM</t>
  </si>
  <si>
    <t>ATOTROM NYAME NHYIRA CO-OPERATIVE FARMERS AND MARKETING SOCIETY LIMITED</t>
  </si>
  <si>
    <t>ATOTROM/ASAAMAN</t>
  </si>
  <si>
    <t>BAAH YAW E.</t>
  </si>
  <si>
    <t>YEBOAH SAMUELC</t>
  </si>
  <si>
    <t>AHR/P/AC/266</t>
  </si>
  <si>
    <t>KWEIGYEKROM</t>
  </si>
  <si>
    <t>KWEIGYEKROM CO-OPERETIVE COCOA FARMERS AND MKT LTD</t>
  </si>
  <si>
    <t>BEN  DWOMOH KESSE</t>
  </si>
  <si>
    <t>AHR/P/AC/122</t>
  </si>
  <si>
    <t>ASUMURA</t>
  </si>
  <si>
    <t>ASUMURA (B) CO-OPERETIVE COCOA FARMERS AND MKT LTD</t>
  </si>
  <si>
    <t>AFFUL MARTIN</t>
  </si>
  <si>
    <t>BAR\P\AC\325</t>
  </si>
  <si>
    <t>KWATENKROM</t>
  </si>
  <si>
    <t>KWATENKROM CO-OPERETIVE COCOA FARMERS AND MKT LTD</t>
  </si>
  <si>
    <t>BAR\P\AC\454</t>
  </si>
  <si>
    <t>MMAWANINHA</t>
  </si>
  <si>
    <t>MMAWANINHA CO-OPERETIVE COCOA FARMERS AND MKT LTD</t>
  </si>
  <si>
    <t xml:space="preserve">JAMES NTIM ASIEDU </t>
  </si>
  <si>
    <t>BAR\P\AC\449</t>
  </si>
  <si>
    <t>ADIEPENA CO-OPERETIVE COCOA FARMERS AND MKT LTD</t>
  </si>
  <si>
    <t>ADAMS JOHN</t>
  </si>
  <si>
    <t>BAR\P\AC\211</t>
  </si>
  <si>
    <t>ASUMURA CO-OPERETIVE COCOA FARMERS AND MKT LTD</t>
  </si>
  <si>
    <t>BOAKYE DANQUAH FRANCIS</t>
  </si>
  <si>
    <t>BAR\P\AC\453</t>
  </si>
  <si>
    <t>MANUKROM CO-OPERETIVE COCOA FARMERS AND MKT LTD</t>
  </si>
  <si>
    <t>STEPHEN BOAKYE</t>
  </si>
  <si>
    <t>BAR\P\AC\315</t>
  </si>
  <si>
    <t>MFANTE</t>
  </si>
  <si>
    <t>MFANTE CO-OPERETIVE COCOA FARMERS AND MKT LTD</t>
  </si>
  <si>
    <t>SUMAILA AMOAKO MOHAMMED</t>
  </si>
  <si>
    <t>BAR\P\AC\387</t>
  </si>
  <si>
    <t>ANYAMEKYE</t>
  </si>
  <si>
    <t>(CCP) CO-OPERETIVE COCOA FARMERS AND MKT LTD</t>
  </si>
  <si>
    <t>ASUMURA A</t>
  </si>
  <si>
    <t>DOMINIC NKRUMAH</t>
  </si>
  <si>
    <t>0502611925</t>
  </si>
  <si>
    <t>GABRIEL NKRUMAH</t>
  </si>
  <si>
    <t>AHR/P/PC/286</t>
  </si>
  <si>
    <t>AFOSUANO</t>
  </si>
  <si>
    <t>AFOSUANO CO-OPERATIVE COCOA FARMERS AND MARKETING SOCIETY LTD</t>
  </si>
  <si>
    <t>0243687040</t>
  </si>
  <si>
    <t>LOUIS KOFI OWUSU</t>
  </si>
  <si>
    <t>AHR/P/PC/289</t>
  </si>
  <si>
    <t>KOBIAKROM</t>
  </si>
  <si>
    <t>KOBIAKROM BISA NYAME CO-OPERATIVE COCOA FARMERS AND MARKETING SOCIETY LTD</t>
  </si>
  <si>
    <t>0555726266</t>
  </si>
  <si>
    <t>STEPHEN APPIAGYIE</t>
  </si>
  <si>
    <t>AHR/P/PC/295</t>
  </si>
  <si>
    <t>BAHOAGYA</t>
  </si>
  <si>
    <t>BAHOAGYA ONUA DO CO-OPERATIVE COCOA FARMERS AND MARKETING SOCIETY LTD.</t>
  </si>
  <si>
    <t>0543212661</t>
  </si>
  <si>
    <t>AKWESI SIAME</t>
  </si>
  <si>
    <t>AHR/P/AC/342</t>
  </si>
  <si>
    <t>YAW BAAFIKROM</t>
  </si>
  <si>
    <t>YAW BAAFIKROM DOMEABRA CO-OPERATIVE COCOA FARMERS AND MARKETING SOCIETY LTD</t>
  </si>
  <si>
    <t>SANKORE/ADWUMAKASE</t>
  </si>
  <si>
    <t>JULIANA AKANLU</t>
  </si>
  <si>
    <t>AKUA NYARKO</t>
  </si>
  <si>
    <t>SIANA</t>
  </si>
  <si>
    <t>SIANA ODO WOMEN COOP COCOA FARMERS AND MSL LTD</t>
  </si>
  <si>
    <t>KWASI BASOA</t>
  </si>
  <si>
    <t>AHR/P/AC/271</t>
  </si>
  <si>
    <t>SIANA ONUADO COOP
COCOA FARMERS AND MSL LTD</t>
  </si>
  <si>
    <t>ROBERT FRIMPONG</t>
  </si>
  <si>
    <t>AHR/P/AC/233</t>
  </si>
  <si>
    <t>ASUFUFUO</t>
  </si>
  <si>
    <t>ASUFUFUO COCOA FARMERS
COOP AND MSL LTD</t>
  </si>
  <si>
    <t>KINGSFORD OWUSU</t>
  </si>
  <si>
    <t>AHR/P/AC/231</t>
  </si>
  <si>
    <t>TOAPAE</t>
  </si>
  <si>
    <t>TOAPAE COCOA FARMERS
COOP AND MSL LTD</t>
  </si>
  <si>
    <t>WILLIAM BROBBEY</t>
  </si>
  <si>
    <t>AHR/P/AC/270</t>
  </si>
  <si>
    <t>DEDEKROM</t>
  </si>
  <si>
    <t>DEDEKROM COCOA FARMERS COOP AND MSL LTD</t>
  </si>
  <si>
    <t>ANTWI ADJEI FRANCIS</t>
  </si>
  <si>
    <t>AHR/P/AC/284</t>
  </si>
  <si>
    <t>NOBERKAW</t>
  </si>
  <si>
    <t>NOBERKAW ASOMDWIE COOP COCOA FARMERS AND MSL LTD</t>
  </si>
  <si>
    <t>ASUFUFUO-DEDEKROM</t>
  </si>
  <si>
    <t>ADU BAAKO DERRICK</t>
  </si>
  <si>
    <t>BENJAMIN AMANKWAH</t>
  </si>
  <si>
    <t>AHR/P/AC/264</t>
  </si>
  <si>
    <t>ESSIENIMPONG</t>
  </si>
  <si>
    <t>ESSIENIMPONG CO-OPERATIVE FARMERS SOCIETY LIMITED</t>
  </si>
  <si>
    <t>PATRICK BADU DUFFOUR</t>
  </si>
  <si>
    <t>AHR/P/AC/143</t>
  </si>
  <si>
    <t>KANKYIAMOAH</t>
  </si>
  <si>
    <t>AKRODIE KANKYIAMOAH CO-OPERATIVE FARMERS SOCIETY LIMITED</t>
  </si>
  <si>
    <t>JOHN OPOKU FOFIE</t>
  </si>
  <si>
    <t>AHR/P/AC/281</t>
  </si>
  <si>
    <t>KUKUOM</t>
  </si>
  <si>
    <t>KUKUOM ODO CO-OPERATIVE COCOA FARMERS SOCIETY LIMITED</t>
  </si>
  <si>
    <t>JOHN BOADI</t>
  </si>
  <si>
    <t>AHR/P/AC/282</t>
  </si>
  <si>
    <t>KUKUOM NHWENE CO-OPERATIVE COCOA FARMERS SOCIETY LIMITED</t>
  </si>
  <si>
    <t>DAVID TWENEBOAH</t>
  </si>
  <si>
    <t>AHR/P/AC/269</t>
  </si>
  <si>
    <t>TADIESO</t>
  </si>
  <si>
    <t>TADIESO BIAKOYE CO-OPERATIVE FARMERS SOCIETY LIMITED</t>
  </si>
  <si>
    <t>KUKUOM &amp; KANKYIAMOAH</t>
  </si>
  <si>
    <t>KINGSLEY NYASEM</t>
  </si>
  <si>
    <t>THEREZA APPIAH</t>
  </si>
  <si>
    <t>DIETWA</t>
  </si>
  <si>
    <t>DIETWANYAME NE BOAFO WOMEN CO-OPERATIVE COCOA FARMERS AND MKT LTD</t>
  </si>
  <si>
    <t>AGNES MANSAH</t>
  </si>
  <si>
    <t>AHR/P/AC/29O</t>
  </si>
  <si>
    <t>OPPONGKROM</t>
  </si>
  <si>
    <t>OPPONGKROM AWURADE NE YENIDASO WOMEN CO-OPERATIVE COCOA FARMERS AND MKT LTD</t>
  </si>
  <si>
    <t>PAFO</t>
  </si>
  <si>
    <t>MOHAMMED HARDI DAUDA</t>
  </si>
  <si>
    <t>DANIEL OTI</t>
  </si>
  <si>
    <t>ANMA/BC00/2145</t>
  </si>
  <si>
    <t>MANHYIA NO.1</t>
  </si>
  <si>
    <t>MANHYIA AHENBRONUM CO-OPERATIVE COCOA FARMERS AND MARKETING SOCIETY</t>
  </si>
  <si>
    <t>GEORGE AYEREKWA</t>
  </si>
  <si>
    <t>AHR\P\AC\369</t>
  </si>
  <si>
    <t>BOAFO NE AWURADE CO-OPERATIVE COCOA FARMERS AND MKT LTD</t>
  </si>
  <si>
    <t>KUSI MICHAEL</t>
  </si>
  <si>
    <t>AHR\P\AC\364</t>
  </si>
  <si>
    <t>NYAME MMERE NE MMERE PA CO-OPERATIVE COCOA FARMERS AND MKT LTD</t>
  </si>
  <si>
    <t>SAMUEL APPIAH</t>
  </si>
  <si>
    <t>AHR\P\AC\367</t>
  </si>
  <si>
    <t>MANHYIA NO.1 NKABOM CO-OPERATIVE COCOA FARMERS AND MKT LTD</t>
  </si>
  <si>
    <t>SAMUEL ALIDZI</t>
  </si>
  <si>
    <t>AHR\P\AC\096</t>
  </si>
  <si>
    <t>PESEWU</t>
  </si>
  <si>
    <t>PESEWKROM (2) CO-OPERATIVE COCOA FARMERS AND MKT LTD</t>
  </si>
  <si>
    <t>KWAKU OWUSU ANSAH</t>
  </si>
  <si>
    <t>AHR\P\AC\371</t>
  </si>
  <si>
    <t>PESEWKROM (1) CO-OPERATIVE COCOA FARMERS AND MKT LTD</t>
  </si>
  <si>
    <t>PETER ADONGO</t>
  </si>
  <si>
    <t>AHR\P\AC\301</t>
  </si>
  <si>
    <t>AGYAREKROM</t>
  </si>
  <si>
    <t>AGYAREKROM CO-OPERATIVE COCOA FARMERS AND MKT LTD</t>
  </si>
  <si>
    <t>KWADWO NKRUMAH</t>
  </si>
  <si>
    <t>AHR\P\AC\319</t>
  </si>
  <si>
    <t>ABODOM</t>
  </si>
  <si>
    <t>ABODOM CO-OPERATIVE COCOA FARMERS AND MKT LTD</t>
  </si>
  <si>
    <t>YAW SEKYERE</t>
  </si>
  <si>
    <t>AHR\P\AC\361</t>
  </si>
  <si>
    <t>YAWMARNO</t>
  </si>
  <si>
    <t>YAWMARNO KROYE CO-OPERATIVE COCOA FARMERS AND MKT LTD</t>
  </si>
  <si>
    <t>DANIEL DWOMOH</t>
  </si>
  <si>
    <t>AHR\P\AC\119</t>
  </si>
  <si>
    <t>MAMPONG</t>
  </si>
  <si>
    <t>MAMPONG CO-OPERATIVE COCOA FARMERS AND MKT LTD</t>
  </si>
  <si>
    <t>THOMAS OFOSUHENE</t>
  </si>
  <si>
    <t>AHR\P\AC\257</t>
  </si>
  <si>
    <t>YAWMARNO/KWAPONG</t>
  </si>
  <si>
    <t>NYAME NSAWOM  CO-OPERATIVE COCOA FARMERS AND MKT LTD</t>
  </si>
  <si>
    <t>OMONO ASAMOAH</t>
  </si>
  <si>
    <t>AHR\P\AC\252</t>
  </si>
  <si>
    <t>ABOABOSO</t>
  </si>
  <si>
    <t xml:space="preserve">ONUA DO  CO-OPERATIVE COCOA FARMERS AND MKT LTD  </t>
  </si>
  <si>
    <t>JOHN ANSAH</t>
  </si>
  <si>
    <t>AHR\P\AC\254</t>
  </si>
  <si>
    <t>YAWMARNO ODO NA YE CO-OPERATIVE COCOA FARMERS AND MKT LTD</t>
  </si>
  <si>
    <t>PESEWU/AGYAREKROM</t>
  </si>
  <si>
    <t>SAMUEL ODOOM</t>
  </si>
  <si>
    <t>CHARLES DONKOR</t>
  </si>
  <si>
    <t>AHR\P\AC\337</t>
  </si>
  <si>
    <t>SIKAFREMOGYA</t>
  </si>
  <si>
    <t>SIKAFREMOGYA ADOM NYAME CO-OPERETIVE COCOA FARMERS AND MKT LTD</t>
  </si>
  <si>
    <t>KWAKU ACHEAMPONG</t>
  </si>
  <si>
    <t>AHR\P\AC\287</t>
  </si>
  <si>
    <t>DODOWA ONUA DOCO-OPERETIVE COCOA FARMERS AND MKT LTD</t>
  </si>
  <si>
    <t>NANA YAW SARPONG</t>
  </si>
  <si>
    <t>AHR\P\AC\230</t>
  </si>
  <si>
    <t>OSEIKROM2</t>
  </si>
  <si>
    <t>OSEIKROM ODO NA YE CO-OPERETIVE COCOA FARMERS AND MKT LTD</t>
  </si>
  <si>
    <t>EMMANUEL NIMO</t>
  </si>
  <si>
    <t>AHR\P\AC\263</t>
  </si>
  <si>
    <t>KWADOMA</t>
  </si>
  <si>
    <t>KWADOMA CO-OPERETIVE COCOA FARMERS AND MKT LTD</t>
  </si>
  <si>
    <t>AKUA AFRIYIE</t>
  </si>
  <si>
    <t>AHR\P\AC\296</t>
  </si>
  <si>
    <t>MONTONSU</t>
  </si>
  <si>
    <t>MONTONSU ODO NAYE CO-OPERETIVE COCOA FARMERS AND MKT LTD</t>
  </si>
  <si>
    <t>TEYE NICHOLAS</t>
  </si>
  <si>
    <t>AHR\P\AC\291</t>
  </si>
  <si>
    <t>TANOHO</t>
  </si>
  <si>
    <t>TANO-HO ADWUMAPA CO-OPERETIVE COCOA FARMERS AND MKT LTD</t>
  </si>
  <si>
    <t>ERIC OBENG SARPONG</t>
  </si>
  <si>
    <t>AHR\P\AC\272</t>
  </si>
  <si>
    <t>TUFFOURKROM</t>
  </si>
  <si>
    <t>TUFFOURKROMCO-OPERETIVE COCOA FARMERS AND MKT LTD</t>
  </si>
  <si>
    <t>DUNWELL JOSEPH</t>
  </si>
  <si>
    <t>AHR\P\AC\370</t>
  </si>
  <si>
    <t>BOAKYEKROM ATA NE ATA CO-OPERETIVE COCOA FARMERS AND MKT LTD</t>
  </si>
  <si>
    <t>EMMANUEL DONKOR</t>
  </si>
  <si>
    <t>AHR\P\AC\268</t>
  </si>
  <si>
    <t>ANWIAM</t>
  </si>
  <si>
    <t xml:space="preserve"> ANWIAM BISA NYAME CO-OPERETIVE COCOA FARMERS AND MKT LTD</t>
  </si>
  <si>
    <t>AKWASI AYE</t>
  </si>
  <si>
    <t>AHR\P\AC\259</t>
  </si>
  <si>
    <t>ANWAIM AWURADE KASA CO-OPERETIVE COCOA FARMERS AND MKT LTD</t>
  </si>
  <si>
    <t>ANWIAM/OSEIKROM 2</t>
  </si>
  <si>
    <t>AMOAKO APPIAH</t>
  </si>
  <si>
    <t>NANA OWUSU ABABIO</t>
  </si>
  <si>
    <t>AHR/P/AC/255</t>
  </si>
  <si>
    <t>THOMASKROM</t>
  </si>
  <si>
    <t>ONUA DO YE KUO CO-OPERATIVE COCOA FARMERS AND MKT LTD</t>
  </si>
  <si>
    <t>0242845896</t>
  </si>
  <si>
    <t>KWAKU NTIEDU</t>
  </si>
  <si>
    <t>AHR\P\AC\258</t>
  </si>
  <si>
    <t>ANIAPE</t>
  </si>
  <si>
    <t>ADAMFO 1 CO-OPERETIVE COCOA FARMERS AND MKT LTD</t>
  </si>
  <si>
    <t>0544645369</t>
  </si>
  <si>
    <t>DANIEL YEBOAH</t>
  </si>
  <si>
    <t>AHR\P\AC\251</t>
  </si>
  <si>
    <t>BARNIEKROM</t>
  </si>
  <si>
    <t>NKABOM 1 CO-OPERETIVE COCOA FARMERS AND MKT LTD</t>
  </si>
  <si>
    <t>0546033997</t>
  </si>
  <si>
    <t>BERNARD GYAMFI</t>
  </si>
  <si>
    <t>AHR\P\AC\256</t>
  </si>
  <si>
    <t>NKABOM 2 CO-OPERETIVE COCOA FARMERS AND MKT LTD</t>
  </si>
  <si>
    <t>0555667924</t>
  </si>
  <si>
    <t>OPPONG MARTIN</t>
  </si>
  <si>
    <t>AHR\P\AC\260</t>
  </si>
  <si>
    <t>ODO NA YE CO-OPERETIVE COCOA FARMERS AND MKT LTD</t>
  </si>
  <si>
    <t>0546211317</t>
  </si>
  <si>
    <t>AMANKWAH ERIC</t>
  </si>
  <si>
    <t>AHR\P\AC\261</t>
  </si>
  <si>
    <t>MENSAKROM</t>
  </si>
  <si>
    <t>BIAKOYE  CO-OPERETIVE COCOA FARMERS AND MKT LTD</t>
  </si>
  <si>
    <t>054953844</t>
  </si>
  <si>
    <t>AUGUSTINE ASUMADU</t>
  </si>
  <si>
    <t>AHR\P\AC\253</t>
  </si>
  <si>
    <t xml:space="preserve">ANIAPE       </t>
  </si>
  <si>
    <t xml:space="preserve"> ADAMFO PA CO-OPERETIVE COCOA FARMERS AND MKT LTD   </t>
  </si>
  <si>
    <t>APPIAH KUBI ALEX</t>
  </si>
  <si>
    <t>0548263644</t>
  </si>
  <si>
    <t>JOHN KWABENA TWENE</t>
  </si>
  <si>
    <t>AHR\P\AC\228</t>
  </si>
  <si>
    <t>ABUOM 2</t>
  </si>
  <si>
    <t>ABUOM 2 CO-OPERETIVE COCOA FARMERS AND MKT LTD</t>
  </si>
  <si>
    <t>0556340472</t>
  </si>
  <si>
    <t>ASIAMAH RITA</t>
  </si>
  <si>
    <t>AHR\P\AC\239</t>
  </si>
  <si>
    <t>ABUOM ASIAMAKROM 2</t>
  </si>
  <si>
    <t>ASIAMAKROM 2 CO-OPERETIVE COCOA FARMERS AND MKT LTD</t>
  </si>
  <si>
    <t>KWABENA NSIAH</t>
  </si>
  <si>
    <t>AHR\P\AC\240</t>
  </si>
  <si>
    <t>ABUOM EGYAWOM</t>
  </si>
  <si>
    <t>EGYAWOM  CO-OPERETIVE COCOA FARMERS AND MKT LTD</t>
  </si>
  <si>
    <t>ADJEI FREDERICK</t>
  </si>
  <si>
    <t>AHR\P\AC\232</t>
  </si>
  <si>
    <t>ABOUM KUMAWU</t>
  </si>
  <si>
    <t>KUMAWU CO-OPERETIVE COCOA FARMERS AND MKT LTD</t>
  </si>
  <si>
    <t>AUGUSTINE ASIAMAH</t>
  </si>
  <si>
    <t>AHR\P\AC\234</t>
  </si>
  <si>
    <t>ABUOM AFUTUO</t>
  </si>
  <si>
    <t>AFUTUO CO-OPERETIVE COCOA FARMERS AND MKT LTD</t>
  </si>
  <si>
    <t>ANTHONY NTIEDU</t>
  </si>
  <si>
    <t>AHR\P\AC\227</t>
  </si>
  <si>
    <t>ABUOM 1</t>
  </si>
  <si>
    <t>ABUOM 1 CO-OPERETIVE COCOA FARMERS AND MKT LTD</t>
  </si>
  <si>
    <t>KWABENA ACHEAMPONG</t>
  </si>
  <si>
    <t>AHR\P\AC\237</t>
  </si>
  <si>
    <t>ABUOM ASIAMAKROM I</t>
  </si>
  <si>
    <t>ASIAMAKROM CO-OPERETIVE COCOA FARMERS AND MKT LTD</t>
  </si>
  <si>
    <t>JOHN SENTI</t>
  </si>
  <si>
    <t>AHR\P\AC\238</t>
  </si>
  <si>
    <t>ABUOM DENYASI</t>
  </si>
  <si>
    <t>ABUOM DENYASI CO-OPERETIVE COCOA FARMERS AND MKT LTD</t>
  </si>
  <si>
    <t>0245828970</t>
  </si>
  <si>
    <t>JOSEPH NIMAKO</t>
  </si>
  <si>
    <t>AHR\P\AC\267</t>
  </si>
  <si>
    <t>ABUOM DENYASE 3</t>
  </si>
  <si>
    <t>ABUOM DENYASE 3 CO-OPERETIVE COCOA FARMERS AND MKT LTD</t>
  </si>
  <si>
    <t>0244218787</t>
  </si>
  <si>
    <t>OKYERE BOATENG</t>
  </si>
  <si>
    <t>AHR\P\AC\266</t>
  </si>
  <si>
    <t>ABUOM DENYASE 2</t>
  </si>
  <si>
    <t>ABUOM DENYASE 2 CO-OPERETIVE COCOA FARMERS AND MKT LTD</t>
  </si>
  <si>
    <t>ADJEI BISMARK</t>
  </si>
  <si>
    <t>AHR\P\AC\242</t>
  </si>
  <si>
    <t>ABUOM MANHYIA</t>
  </si>
  <si>
    <t>ANIDASO CO-OPERETIVE COCOA FARMERS AND MKT LTD</t>
  </si>
  <si>
    <t>YAA SERWAA</t>
  </si>
  <si>
    <t>AHR\P\AC\241</t>
  </si>
  <si>
    <t xml:space="preserve"> ODO NA EYE CO-OPERETIVE COCOA FARMERS AND MKT LTD</t>
  </si>
  <si>
    <t>OBENG MENSAH</t>
  </si>
  <si>
    <t>AHR\P\AC\236</t>
  </si>
  <si>
    <t>ABUOM NSUAPEMKROM</t>
  </si>
  <si>
    <t xml:space="preserve"> NSUAPEMKROM CO-OPERETIVE COCOA FARMERS AND MKT LTD</t>
  </si>
  <si>
    <t>ABUOM</t>
  </si>
  <si>
    <t>MOHAMMED AHIABLE</t>
  </si>
  <si>
    <t>SANKORE</t>
  </si>
  <si>
    <t>0247750287</t>
  </si>
  <si>
    <t>NSIAH DIANA</t>
  </si>
  <si>
    <t>OWUSU-ANSAH MARTHA</t>
  </si>
  <si>
    <t>AR/P/AC/262</t>
  </si>
  <si>
    <t>PAFO ODO WOMEN COOPERATIVE AND MARKETING SOCIETY LIMITED</t>
  </si>
  <si>
    <t>0592355710</t>
  </si>
  <si>
    <t>ROSE AGYEIWAA</t>
  </si>
  <si>
    <t>0553507564</t>
  </si>
  <si>
    <t>THEREZAH APPIAH</t>
  </si>
  <si>
    <t>17/04/2021</t>
  </si>
  <si>
    <t>ANMA/BC00/2080</t>
  </si>
  <si>
    <t>NYAME NE YEBOAFO WOMEN COOPERATIVE AND MARKETING SOCIETY LIMITED</t>
  </si>
  <si>
    <t>0550682652</t>
  </si>
  <si>
    <t>ANIM BOATEMAAH</t>
  </si>
  <si>
    <t>0543084996</t>
  </si>
  <si>
    <t>AMA  ACHIAAH</t>
  </si>
  <si>
    <t>25/02/2021</t>
  </si>
  <si>
    <t>ABRABOPA MMAKUO</t>
  </si>
  <si>
    <t>0246741409</t>
  </si>
  <si>
    <t>CHRISTIANA A. KORKOR</t>
  </si>
  <si>
    <t>0248919551</t>
  </si>
  <si>
    <t>SELINA SARPONG</t>
  </si>
  <si>
    <t>AHR/P/AC/290</t>
  </si>
  <si>
    <t>MARFOKROM</t>
  </si>
  <si>
    <t>ONUA D) WOMEN COOPERATIVE COCOA FARMERS AND MARKETING LTD</t>
  </si>
  <si>
    <t>0555780667</t>
  </si>
  <si>
    <t>JANET TABIRI</t>
  </si>
  <si>
    <t>0540991644</t>
  </si>
  <si>
    <t>SUSSANA TABIRI</t>
  </si>
  <si>
    <t>25/2/2021</t>
  </si>
  <si>
    <t>AHR/P/AC/263</t>
  </si>
  <si>
    <t>MINTUMI</t>
  </si>
  <si>
    <t>MINTUMI WOMEN FARMERS ASSOCIATION</t>
  </si>
  <si>
    <t>OSEI-TUTU BISMARK</t>
  </si>
  <si>
    <t>0553464492</t>
  </si>
  <si>
    <t>SAFIATU DAWUDA</t>
  </si>
  <si>
    <t>0245828531</t>
  </si>
  <si>
    <t>DAMATU SALAM</t>
  </si>
  <si>
    <t>AHR/P/AC/088</t>
  </si>
  <si>
    <t>CAMP NO.1</t>
  </si>
  <si>
    <t>SANKORE CAMP NO. 1(EMMAA HIA MMOA CO-OPERATIVE COCOA FARMERS AND MARKETING SOCIETY LIMITED)</t>
  </si>
  <si>
    <t xml:space="preserve">CAMP </t>
  </si>
  <si>
    <t>SECRETARY'S CONTACT</t>
  </si>
  <si>
    <t>SECRETARY'S NAME</t>
  </si>
  <si>
    <t>CHAIRMAN'S CONTACT</t>
  </si>
  <si>
    <t>CHAIRMAN'S NAME</t>
  </si>
  <si>
    <t>AVERAGE FARM SIZE (HA)</t>
  </si>
  <si>
    <t>EST FARM SIZES (HA)</t>
  </si>
  <si>
    <t>FEMALE</t>
  </si>
  <si>
    <t>MALE</t>
  </si>
  <si>
    <t>DATA ON COOPERATIVES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</si>
</sst>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000000000"/>
    <numFmt numFmtId="166" formatCode="0#########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family val="1"/>
    </font>
    <font>
      <sz val="11"/>
      <color indexed="64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FFFFFF"/>
      <name val="Calibri"/>
      <family val="2"/>
    </font>
    <font>
      <b/>
      <sz val="1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" fillId="2" borderId="1" applyNumberFormat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4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18" fillId="2" borderId="1">
      <protection locked="0"/>
    </xf>
  </cellStyleXfs>
  <cellXfs count="258">
    <xf numFmtId="0" fontId="0" fillId="0" borderId="0" xfId="0"/>
    <xf numFmtId="0" fontId="4" fillId="0" borderId="2" xfId="0" applyFont="1" applyBorder="1"/>
    <xf numFmtId="164" fontId="4" fillId="0" borderId="2" xfId="2" applyNumberFormat="1" applyFont="1" applyBorder="1" applyAlignment="1"/>
    <xf numFmtId="49" fontId="5" fillId="3" borderId="2" xfId="3" applyNumberFormat="1" applyFont="1" applyFill="1" applyBorder="1" applyAlignment="1">
      <alignment horizontal="center"/>
    </xf>
    <xf numFmtId="0" fontId="5" fillId="3" borderId="2" xfId="3" applyFont="1" applyFill="1" applyBorder="1" applyAlignment="1">
      <alignment wrapText="1"/>
    </xf>
    <xf numFmtId="0" fontId="6" fillId="3" borderId="2" xfId="3" applyFont="1" applyFill="1" applyBorder="1"/>
    <xf numFmtId="0" fontId="6" fillId="3" borderId="2" xfId="3" applyFont="1" applyFill="1" applyBorder="1" applyAlignment="1">
      <alignment horizontal="center"/>
    </xf>
    <xf numFmtId="0" fontId="6" fillId="3" borderId="3" xfId="3" applyFont="1" applyFill="1" applyBorder="1" applyAlignment="1">
      <alignment horizontal="right"/>
    </xf>
    <xf numFmtId="0" fontId="6" fillId="3" borderId="2" xfId="3" applyFont="1" applyFill="1" applyBorder="1" applyAlignment="1">
      <alignment horizontal="right"/>
    </xf>
    <xf numFmtId="0" fontId="6" fillId="3" borderId="2" xfId="3" applyFont="1" applyFill="1" applyBorder="1" applyAlignment="1">
      <alignment horizontal="center" wrapText="1"/>
    </xf>
    <xf numFmtId="0" fontId="6" fillId="3" borderId="2" xfId="3" applyFont="1" applyFill="1" applyBorder="1" applyAlignment="1">
      <alignment wrapText="1"/>
    </xf>
    <xf numFmtId="0" fontId="6" fillId="3" borderId="2" xfId="4" applyFont="1" applyFill="1" applyBorder="1" applyAlignment="1">
      <alignment horizontal="center" wrapText="1"/>
    </xf>
    <xf numFmtId="0" fontId="6" fillId="3" borderId="3" xfId="4" applyFont="1" applyFill="1" applyBorder="1" applyAlignment="1">
      <alignment horizontal="center" wrapText="1"/>
    </xf>
    <xf numFmtId="0" fontId="6" fillId="3" borderId="2" xfId="5" applyFont="1" applyFill="1" applyBorder="1" applyAlignment="1">
      <alignment horizontal="left" wrapText="1"/>
    </xf>
    <xf numFmtId="0" fontId="6" fillId="3" borderId="2" xfId="5" applyFont="1" applyFill="1" applyBorder="1" applyAlignment="1"/>
    <xf numFmtId="0" fontId="9" fillId="3" borderId="2" xfId="5" applyFont="1" applyFill="1" applyBorder="1" applyAlignment="1"/>
    <xf numFmtId="0" fontId="6" fillId="3" borderId="2" xfId="5" applyFont="1" applyFill="1" applyBorder="1" applyAlignment="1">
      <alignment wrapText="1"/>
    </xf>
    <xf numFmtId="0" fontId="5" fillId="3" borderId="2" xfId="3" applyFont="1" applyFill="1" applyBorder="1" applyAlignment="1">
      <alignment horizontal="center"/>
    </xf>
    <xf numFmtId="49" fontId="5" fillId="3" borderId="2" xfId="3" applyNumberFormat="1" applyFont="1" applyFill="1" applyBorder="1" applyAlignment="1">
      <alignment horizontal="center" wrapText="1"/>
    </xf>
    <xf numFmtId="0" fontId="6" fillId="3" borderId="2" xfId="3" applyFont="1" applyFill="1" applyBorder="1" applyAlignment="1">
      <alignment horizontal="right" wrapText="1"/>
    </xf>
    <xf numFmtId="0" fontId="6" fillId="3" borderId="2" xfId="5" applyFont="1" applyFill="1" applyBorder="1" applyAlignment="1">
      <alignment horizontal="center" wrapText="1"/>
    </xf>
    <xf numFmtId="0" fontId="5" fillId="3" borderId="2" xfId="3" applyFont="1" applyFill="1" applyBorder="1" applyAlignment="1">
      <alignment horizontal="center" wrapText="1"/>
    </xf>
    <xf numFmtId="49" fontId="5" fillId="3" borderId="2" xfId="4" applyNumberFormat="1" applyFont="1" applyFill="1" applyBorder="1" applyAlignment="1">
      <alignment horizontal="center" wrapText="1"/>
    </xf>
    <xf numFmtId="49" fontId="5" fillId="3" borderId="2" xfId="4" applyNumberFormat="1" applyFont="1" applyFill="1" applyBorder="1" applyAlignment="1">
      <alignment horizontal="left" wrapText="1"/>
    </xf>
    <xf numFmtId="0" fontId="5" fillId="3" borderId="2" xfId="4" applyFont="1" applyFill="1" applyBorder="1" applyAlignment="1">
      <alignment horizontal="left" wrapText="1"/>
    </xf>
    <xf numFmtId="0" fontId="6" fillId="3" borderId="2" xfId="4" applyFont="1" applyFill="1" applyBorder="1" applyAlignment="1">
      <alignment horizontal="left" wrapText="1"/>
    </xf>
    <xf numFmtId="164" fontId="6" fillId="3" borderId="2" xfId="2" applyNumberFormat="1" applyFont="1" applyFill="1" applyBorder="1" applyAlignment="1">
      <alignment horizontal="right" wrapText="1"/>
    </xf>
    <xf numFmtId="0" fontId="6" fillId="3" borderId="2" xfId="3" applyFont="1" applyFill="1" applyBorder="1" applyAlignment="1">
      <alignment horizontal="left" wrapText="1"/>
    </xf>
    <xf numFmtId="49" fontId="5" fillId="3" borderId="2" xfId="3" applyNumberFormat="1" applyFont="1" applyFill="1" applyBorder="1" applyAlignment="1">
      <alignment wrapText="1"/>
    </xf>
    <xf numFmtId="0" fontId="10" fillId="3" borderId="2" xfId="5" applyFont="1" applyFill="1" applyBorder="1" applyAlignment="1"/>
    <xf numFmtId="3" fontId="6" fillId="3" borderId="2" xfId="3" applyNumberFormat="1" applyFont="1" applyFill="1" applyBorder="1" applyAlignment="1">
      <alignment horizontal="right"/>
    </xf>
    <xf numFmtId="14" fontId="6" fillId="3" borderId="2" xfId="3" applyNumberFormat="1" applyFont="1" applyFill="1" applyBorder="1"/>
    <xf numFmtId="0" fontId="6" fillId="3" borderId="0" xfId="3" applyFont="1" applyFill="1" applyAlignment="1">
      <alignment horizontal="right"/>
    </xf>
    <xf numFmtId="49" fontId="5" fillId="3" borderId="3" xfId="3" applyNumberFormat="1" applyFont="1" applyFill="1" applyBorder="1" applyAlignment="1">
      <alignment horizontal="center"/>
    </xf>
    <xf numFmtId="0" fontId="5" fillId="3" borderId="3" xfId="3" applyFont="1" applyFill="1" applyBorder="1" applyAlignment="1">
      <alignment wrapText="1"/>
    </xf>
    <xf numFmtId="0" fontId="6" fillId="3" borderId="3" xfId="3" applyFont="1" applyFill="1" applyBorder="1"/>
    <xf numFmtId="0" fontId="6" fillId="3" borderId="3" xfId="3" applyFont="1" applyFill="1" applyBorder="1" applyAlignment="1">
      <alignment horizontal="center"/>
    </xf>
    <xf numFmtId="0" fontId="6" fillId="3" borderId="3" xfId="3" applyFont="1" applyFill="1" applyBorder="1" applyAlignment="1">
      <alignment horizontal="center" wrapText="1"/>
    </xf>
    <xf numFmtId="0" fontId="6" fillId="3" borderId="3" xfId="3" applyFont="1" applyFill="1" applyBorder="1" applyAlignment="1">
      <alignment wrapText="1"/>
    </xf>
    <xf numFmtId="0" fontId="6" fillId="3" borderId="3" xfId="5" applyFont="1" applyFill="1" applyBorder="1" applyAlignment="1">
      <alignment horizontal="left" wrapText="1"/>
    </xf>
    <xf numFmtId="0" fontId="4" fillId="3" borderId="5" xfId="3" applyFont="1" applyFill="1" applyBorder="1" applyAlignment="1">
      <alignment vertical="center" wrapText="1"/>
    </xf>
    <xf numFmtId="0" fontId="4" fillId="3" borderId="6" xfId="3" applyFont="1" applyFill="1" applyBorder="1" applyAlignment="1">
      <alignment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0" fontId="0" fillId="0" borderId="2" xfId="0" applyBorder="1" applyAlignment="1">
      <alignment wrapText="1"/>
    </xf>
    <xf numFmtId="0" fontId="4" fillId="0" borderId="2" xfId="0" applyFont="1" applyBorder="1" applyAlignment="1">
      <alignment horizontal="right"/>
    </xf>
    <xf numFmtId="49" fontId="6" fillId="0" borderId="2" xfId="0" applyNumberFormat="1" applyFont="1" applyBorder="1" applyAlignment="1">
      <alignment horizontal="left"/>
    </xf>
    <xf numFmtId="0" fontId="6" fillId="0" borderId="2" xfId="0" applyFont="1" applyBorder="1"/>
    <xf numFmtId="0" fontId="6" fillId="0" borderId="2" xfId="0" quotePrefix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9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6" fillId="3" borderId="2" xfId="0" applyFont="1" applyFill="1" applyBorder="1"/>
    <xf numFmtId="14" fontId="6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6" fillId="3" borderId="3" xfId="0" applyFont="1" applyFill="1" applyBorder="1"/>
    <xf numFmtId="0" fontId="6" fillId="0" borderId="0" xfId="0" applyFont="1"/>
    <xf numFmtId="0" fontId="9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 vertical="center" wrapText="1"/>
    </xf>
    <xf numFmtId="0" fontId="6" fillId="3" borderId="14" xfId="0" applyFont="1" applyFill="1" applyBorder="1"/>
    <xf numFmtId="0" fontId="9" fillId="0" borderId="2" xfId="0" quotePrefix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49" fontId="9" fillId="0" borderId="2" xfId="0" applyNumberFormat="1" applyFont="1" applyBorder="1" applyAlignment="1">
      <alignment horizontal="left" vertical="center"/>
    </xf>
    <xf numFmtId="0" fontId="6" fillId="3" borderId="2" xfId="0" applyFont="1" applyFill="1" applyBorder="1" applyAlignment="1">
      <alignment horizontal="right" indent="1"/>
    </xf>
    <xf numFmtId="0" fontId="6" fillId="3" borderId="2" xfId="0" applyFont="1" applyFill="1" applyBorder="1" applyAlignment="1">
      <alignment horizontal="right"/>
    </xf>
    <xf numFmtId="0" fontId="11" fillId="0" borderId="2" xfId="0" applyFont="1" applyBorder="1" applyAlignment="1">
      <alignment horizontal="left" vertical="center"/>
    </xf>
    <xf numFmtId="0" fontId="6" fillId="0" borderId="2" xfId="0" quotePrefix="1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49" fontId="12" fillId="0" borderId="2" xfId="0" applyNumberFormat="1" applyFont="1" applyBorder="1"/>
    <xf numFmtId="0" fontId="12" fillId="0" borderId="2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left"/>
    </xf>
    <xf numFmtId="0" fontId="5" fillId="0" borderId="2" xfId="0" quotePrefix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49" fontId="14" fillId="3" borderId="2" xfId="1" applyNumberFormat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2" xfId="0" applyFont="1" applyFill="1" applyBorder="1" applyAlignment="1">
      <alignment horizontal="right"/>
    </xf>
    <xf numFmtId="0" fontId="1" fillId="0" borderId="2" xfId="0" applyFont="1" applyBorder="1"/>
    <xf numFmtId="165" fontId="5" fillId="3" borderId="2" xfId="0" applyNumberFormat="1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left" vertical="center"/>
    </xf>
    <xf numFmtId="165" fontId="5" fillId="3" borderId="2" xfId="0" quotePrefix="1" applyNumberFormat="1" applyFont="1" applyFill="1" applyBorder="1" applyAlignment="1">
      <alignment horizontal="right" vertical="center" wrapText="1"/>
    </xf>
    <xf numFmtId="0" fontId="5" fillId="3" borderId="2" xfId="6" applyFont="1" applyFill="1" applyBorder="1" applyAlignment="1">
      <alignment horizontal="left" vertical="center" wrapText="1"/>
    </xf>
    <xf numFmtId="0" fontId="5" fillId="3" borderId="2" xfId="6" applyFont="1" applyFill="1" applyBorder="1" applyAlignment="1">
      <alignment horizontal="right" vertical="center" wrapText="1"/>
    </xf>
    <xf numFmtId="0" fontId="5" fillId="3" borderId="2" xfId="6" applyFont="1" applyFill="1" applyBorder="1" applyAlignment="1">
      <alignment horizontal="left" vertical="center"/>
    </xf>
    <xf numFmtId="165" fontId="5" fillId="3" borderId="2" xfId="0" applyNumberFormat="1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left" wrapText="1"/>
    </xf>
    <xf numFmtId="165" fontId="5" fillId="3" borderId="2" xfId="0" quotePrefix="1" applyNumberFormat="1" applyFont="1" applyFill="1" applyBorder="1" applyAlignment="1">
      <alignment horizontal="right" wrapText="1"/>
    </xf>
    <xf numFmtId="0" fontId="5" fillId="3" borderId="2" xfId="0" quotePrefix="1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3" applyFont="1" applyFill="1" applyBorder="1" applyAlignment="1">
      <alignment horizontal="left" wrapText="1"/>
    </xf>
    <xf numFmtId="165" fontId="5" fillId="3" borderId="2" xfId="3" applyNumberFormat="1" applyFont="1" applyFill="1" applyBorder="1" applyAlignment="1">
      <alignment horizontal="right" wrapText="1"/>
    </xf>
    <xf numFmtId="49" fontId="5" fillId="3" borderId="2" xfId="0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horizontal="right"/>
    </xf>
    <xf numFmtId="166" fontId="5" fillId="3" borderId="2" xfId="0" applyNumberFormat="1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right"/>
    </xf>
    <xf numFmtId="49" fontId="5" fillId="3" borderId="2" xfId="0" applyNumberFormat="1" applyFont="1" applyFill="1" applyBorder="1" applyAlignment="1">
      <alignment horizontal="right" vertical="center" wrapText="1"/>
    </xf>
    <xf numFmtId="0" fontId="5" fillId="3" borderId="2" xfId="0" quotePrefix="1" applyFont="1" applyFill="1" applyBorder="1" applyAlignment="1">
      <alignment horizontal="right" wrapText="1"/>
    </xf>
    <xf numFmtId="49" fontId="11" fillId="0" borderId="2" xfId="6" applyNumberFormat="1" applyFont="1" applyBorder="1">
      <alignment vertical="center"/>
    </xf>
    <xf numFmtId="0" fontId="11" fillId="0" borderId="2" xfId="6" applyFont="1" applyBorder="1">
      <alignment vertical="center"/>
    </xf>
    <xf numFmtId="0" fontId="11" fillId="0" borderId="2" xfId="6" applyFont="1" applyBorder="1" applyAlignment="1">
      <alignment vertical="center" wrapText="1"/>
    </xf>
    <xf numFmtId="14" fontId="15" fillId="0" borderId="3" xfId="6" applyNumberFormat="1" applyFont="1" applyBorder="1" applyAlignment="1">
      <alignment horizontal="left" vertical="center" wrapText="1"/>
    </xf>
    <xf numFmtId="0" fontId="13" fillId="0" borderId="2" xfId="6" applyFont="1" applyBorder="1" applyAlignment="1"/>
    <xf numFmtId="0" fontId="11" fillId="0" borderId="2" xfId="6" applyFont="1" applyBorder="1" applyAlignment="1"/>
    <xf numFmtId="0" fontId="11" fillId="0" borderId="2" xfId="6" applyFont="1" applyBorder="1" applyAlignment="1">
      <alignment horizontal="center" vertical="center"/>
    </xf>
    <xf numFmtId="49" fontId="11" fillId="0" borderId="2" xfId="6" applyNumberFormat="1" applyFont="1" applyBorder="1" applyAlignment="1"/>
    <xf numFmtId="0" fontId="11" fillId="0" borderId="2" xfId="6" applyFont="1" applyBorder="1" applyAlignment="1">
      <alignment horizontal="left"/>
    </xf>
    <xf numFmtId="0" fontId="11" fillId="0" borderId="2" xfId="6" applyFont="1" applyBorder="1" applyAlignment="1">
      <alignment wrapText="1"/>
    </xf>
    <xf numFmtId="49" fontId="9" fillId="0" borderId="2" xfId="6" applyNumberFormat="1" applyFont="1" applyBorder="1" applyAlignment="1">
      <alignment wrapText="1"/>
    </xf>
    <xf numFmtId="49" fontId="16" fillId="0" borderId="2" xfId="6" applyNumberFormat="1" applyFont="1" applyBorder="1" applyAlignment="1">
      <alignment horizontal="left" vertical="top"/>
    </xf>
    <xf numFmtId="0" fontId="16" fillId="0" borderId="2" xfId="6" applyFont="1" applyBorder="1" applyAlignment="1">
      <alignment horizontal="left" vertical="top" wrapText="1"/>
    </xf>
    <xf numFmtId="0" fontId="16" fillId="0" borderId="2" xfId="6" quotePrefix="1" applyFont="1" applyBorder="1" applyAlignment="1">
      <alignment horizontal="left" vertical="top"/>
    </xf>
    <xf numFmtId="0" fontId="16" fillId="0" borderId="2" xfId="6" applyFont="1" applyBorder="1" applyAlignment="1">
      <alignment horizontal="left" vertical="top"/>
    </xf>
    <xf numFmtId="14" fontId="11" fillId="0" borderId="2" xfId="6" applyNumberFormat="1" applyFont="1" applyBorder="1" applyAlignment="1">
      <alignment horizontal="left"/>
    </xf>
    <xf numFmtId="0" fontId="16" fillId="0" borderId="2" xfId="6" applyFont="1" applyBorder="1" applyAlignment="1">
      <alignment horizontal="right" vertical="center"/>
    </xf>
    <xf numFmtId="0" fontId="11" fillId="0" borderId="2" xfId="6" applyFont="1" applyBorder="1" applyAlignment="1">
      <alignment horizontal="right" vertical="center"/>
    </xf>
    <xf numFmtId="0" fontId="9" fillId="0" borderId="2" xfId="6" applyFont="1" applyBorder="1" applyAlignment="1">
      <alignment horizontal="center" vertical="top"/>
    </xf>
    <xf numFmtId="0" fontId="9" fillId="0" borderId="2" xfId="6" applyFont="1" applyBorder="1" applyAlignment="1">
      <alignment horizontal="left" vertical="top" wrapText="1"/>
    </xf>
    <xf numFmtId="0" fontId="9" fillId="0" borderId="2" xfId="6" quotePrefix="1" applyFont="1" applyBorder="1" applyAlignment="1">
      <alignment horizontal="left" vertical="top"/>
    </xf>
    <xf numFmtId="0" fontId="9" fillId="0" borderId="2" xfId="6" applyFont="1" applyBorder="1" applyAlignment="1">
      <alignment horizontal="left" vertical="top"/>
    </xf>
    <xf numFmtId="0" fontId="9" fillId="0" borderId="2" xfId="6" applyFont="1" applyBorder="1" applyAlignment="1">
      <alignment horizontal="right" vertical="center"/>
    </xf>
    <xf numFmtId="0" fontId="9" fillId="0" borderId="2" xfId="6" applyFont="1" applyBorder="1" applyAlignment="1" applyProtection="1">
      <alignment horizontal="left" vertical="top" wrapText="1"/>
      <protection locked="0"/>
    </xf>
    <xf numFmtId="49" fontId="16" fillId="0" borderId="2" xfId="6" quotePrefix="1" applyNumberFormat="1" applyFont="1" applyBorder="1" applyAlignment="1">
      <alignment horizontal="left" vertical="top"/>
    </xf>
    <xf numFmtId="0" fontId="9" fillId="0" borderId="2" xfId="6" applyFont="1" applyBorder="1" applyAlignment="1">
      <alignment horizontal="center" vertical="top" wrapText="1"/>
    </xf>
    <xf numFmtId="14" fontId="9" fillId="0" borderId="2" xfId="6" applyNumberFormat="1" applyFont="1" applyBorder="1" applyAlignment="1">
      <alignment horizontal="left" vertical="top"/>
    </xf>
    <xf numFmtId="0" fontId="9" fillId="0" borderId="2" xfId="6" applyFont="1" applyBorder="1" applyAlignment="1">
      <alignment horizontal="right" vertical="top"/>
    </xf>
    <xf numFmtId="0" fontId="16" fillId="0" borderId="2" xfId="6" applyFont="1" applyBorder="1" applyAlignment="1">
      <alignment horizontal="right" vertical="top"/>
    </xf>
    <xf numFmtId="0" fontId="9" fillId="0" borderId="2" xfId="6" applyFont="1" applyBorder="1" applyAlignment="1" applyProtection="1">
      <alignment horizontal="center" vertical="top" wrapText="1"/>
      <protection locked="0"/>
    </xf>
    <xf numFmtId="49" fontId="17" fillId="3" borderId="2" xfId="6" applyNumberFormat="1" applyFont="1" applyFill="1" applyBorder="1" applyAlignment="1">
      <alignment horizontal="center" vertical="center" wrapText="1"/>
    </xf>
    <xf numFmtId="0" fontId="17" fillId="3" borderId="2" xfId="6" applyFont="1" applyFill="1" applyBorder="1" applyAlignment="1">
      <alignment horizontal="center" vertical="center" wrapText="1"/>
    </xf>
    <xf numFmtId="0" fontId="14" fillId="3" borderId="2" xfId="7" applyFont="1" applyFill="1" applyBorder="1" applyAlignment="1" applyProtection="1">
      <alignment horizontal="center" vertical="center" wrapText="1"/>
    </xf>
    <xf numFmtId="0" fontId="14" fillId="3" borderId="2" xfId="7" applyFont="1" applyFill="1" applyBorder="1" applyAlignment="1" applyProtection="1">
      <alignment horizontal="center" wrapText="1"/>
    </xf>
    <xf numFmtId="0" fontId="14" fillId="3" borderId="21" xfId="7" applyFont="1" applyFill="1" applyBorder="1" applyAlignment="1" applyProtection="1">
      <alignment horizontal="center" vertical="center" wrapText="1"/>
    </xf>
    <xf numFmtId="0" fontId="19" fillId="3" borderId="2" xfId="6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6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right" vertical="center" wrapText="1"/>
    </xf>
    <xf numFmtId="49" fontId="5" fillId="3" borderId="2" xfId="0" applyNumberFormat="1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left" wrapText="1"/>
    </xf>
    <xf numFmtId="0" fontId="6" fillId="0" borderId="14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17" fillId="3" borderId="17" xfId="6" applyFont="1" applyFill="1" applyBorder="1" applyAlignment="1">
      <alignment horizontal="left" vertical="center"/>
    </xf>
    <xf numFmtId="0" fontId="20" fillId="3" borderId="15" xfId="6" applyFont="1" applyFill="1" applyBorder="1" applyAlignment="1">
      <alignment horizontal="left" vertical="center"/>
    </xf>
    <xf numFmtId="0" fontId="9" fillId="3" borderId="2" xfId="6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 readingOrder="1"/>
    </xf>
    <xf numFmtId="0" fontId="13" fillId="0" borderId="3" xfId="0" applyFont="1" applyBorder="1" applyAlignment="1">
      <alignment horizontal="left" vertical="center" readingOrder="1"/>
    </xf>
    <xf numFmtId="0" fontId="13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4" fontId="10" fillId="0" borderId="18" xfId="0" applyNumberFormat="1" applyFont="1" applyBorder="1" applyAlignment="1">
      <alignment horizontal="center" vertical="center"/>
    </xf>
    <xf numFmtId="14" fontId="10" fillId="0" borderId="17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readingOrder="1"/>
    </xf>
    <xf numFmtId="0" fontId="10" fillId="0" borderId="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readingOrder="1"/>
    </xf>
    <xf numFmtId="0" fontId="5" fillId="0" borderId="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49" fontId="13" fillId="0" borderId="2" xfId="0" quotePrefix="1" applyNumberFormat="1" applyFont="1" applyBorder="1" applyAlignment="1">
      <alignment horizontal="center" vertical="center"/>
    </xf>
    <xf numFmtId="14" fontId="5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5" fillId="0" borderId="2" xfId="0" quotePrefix="1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4" fontId="5" fillId="0" borderId="1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4" fillId="3" borderId="2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left" vertical="center" wrapText="1"/>
    </xf>
    <xf numFmtId="0" fontId="14" fillId="3" borderId="2" xfId="1" applyFont="1" applyFill="1" applyBorder="1" applyAlignment="1">
      <alignment horizontal="left" vertical="center"/>
    </xf>
    <xf numFmtId="0" fontId="14" fillId="3" borderId="2" xfId="1" applyFont="1" applyFill="1" applyBorder="1" applyAlignment="1">
      <alignment horizontal="center"/>
    </xf>
    <xf numFmtId="0" fontId="5" fillId="0" borderId="3" xfId="0" quotePrefix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7" fillId="3" borderId="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3" borderId="15" xfId="0" applyFont="1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3" borderId="10" xfId="3" applyFont="1" applyFill="1" applyBorder="1" applyAlignment="1">
      <alignment horizontal="center" vertical="center" wrapText="1"/>
    </xf>
    <xf numFmtId="0" fontId="4" fillId="3" borderId="9" xfId="3" applyFont="1" applyFill="1" applyBorder="1" applyAlignment="1">
      <alignment horizontal="center" vertical="center" wrapText="1"/>
    </xf>
    <xf numFmtId="0" fontId="4" fillId="3" borderId="12" xfId="3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/>
    </xf>
    <xf numFmtId="0" fontId="7" fillId="3" borderId="4" xfId="3" applyFont="1" applyFill="1" applyBorder="1" applyAlignment="1">
      <alignment horizontal="center"/>
    </xf>
    <xf numFmtId="0" fontId="7" fillId="3" borderId="3" xfId="3" applyFont="1" applyFill="1" applyBorder="1" applyAlignment="1">
      <alignment horizontal="center"/>
    </xf>
    <xf numFmtId="0" fontId="4" fillId="3" borderId="11" xfId="3" applyFont="1" applyFill="1" applyBorder="1" applyAlignment="1">
      <alignment horizontal="center" vertical="center"/>
    </xf>
    <xf numFmtId="0" fontId="4" fillId="3" borderId="6" xfId="3" applyFont="1" applyFill="1" applyBorder="1" applyAlignment="1">
      <alignment horizontal="center" vertical="center"/>
    </xf>
    <xf numFmtId="0" fontId="4" fillId="3" borderId="13" xfId="3" applyFont="1" applyFill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 wrapText="1"/>
    </xf>
  </cellXfs>
  <cellStyles count="8">
    <cellStyle name="Accent4 2" xfId="4" xr:uid="{B9E70A18-10E7-4594-84B6-67B752468E37}"/>
    <cellStyle name="Check Cell" xfId="1" builtinId="23"/>
    <cellStyle name="Check Cell 2" xfId="7" xr:uid="{D73C49D9-279B-4720-981D-9E6C059FA941}"/>
    <cellStyle name="Comma 2" xfId="2" xr:uid="{053604AC-2DE7-4D83-AA5C-F52A42FFC7A4}"/>
    <cellStyle name="Normal" xfId="0" builtinId="0"/>
    <cellStyle name="Normal 2 2" xfId="6" xr:uid="{15733D8E-55FD-4478-9CC3-9738BA6B4886}"/>
    <cellStyle name="Normal 3 2" xfId="3" xr:uid="{642444EB-887A-4D74-8245-94522937C654}"/>
    <cellStyle name="Normal 4" xfId="5" xr:uid="{08E878DC-9CA8-4A85-AD13-4FBD02844A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06264-DD4E-49DD-AD7A-0E4F0972D8D2}">
  <dimension ref="A1:R140"/>
  <sheetViews>
    <sheetView zoomScale="70" zoomScaleNormal="70" workbookViewId="0">
      <selection activeCell="D9" sqref="D9:D21"/>
    </sheetView>
  </sheetViews>
  <sheetFormatPr defaultRowHeight="14.5" x14ac:dyDescent="0.35"/>
  <cols>
    <col min="3" max="3" width="29.81640625" customWidth="1"/>
    <col min="4" max="4" width="24.7265625" customWidth="1"/>
    <col min="5" max="5" width="40.36328125" customWidth="1"/>
    <col min="6" max="6" width="22.08984375" customWidth="1"/>
    <col min="7" max="7" width="19.54296875" customWidth="1"/>
    <col min="16" max="16" width="14.81640625" customWidth="1"/>
  </cols>
  <sheetData>
    <row r="1" spans="1:18" ht="15" x14ac:dyDescent="0.35">
      <c r="A1" s="165" t="s">
        <v>2608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</row>
    <row r="2" spans="1:18" ht="90" x14ac:dyDescent="0.35">
      <c r="A2" s="152" t="s">
        <v>1575</v>
      </c>
      <c r="B2" s="151" t="s">
        <v>2068</v>
      </c>
      <c r="C2" s="149" t="s">
        <v>2067</v>
      </c>
      <c r="D2" s="149" t="s">
        <v>2066</v>
      </c>
      <c r="E2" s="149" t="s">
        <v>2065</v>
      </c>
      <c r="F2" s="149" t="s">
        <v>2064</v>
      </c>
      <c r="G2" s="149" t="s">
        <v>2063</v>
      </c>
      <c r="H2" s="150" t="s">
        <v>2607</v>
      </c>
      <c r="I2" s="149" t="s">
        <v>2606</v>
      </c>
      <c r="J2" s="149" t="s">
        <v>1562</v>
      </c>
      <c r="K2" s="149" t="s">
        <v>2605</v>
      </c>
      <c r="L2" s="149" t="s">
        <v>2604</v>
      </c>
      <c r="M2" s="148" t="s">
        <v>2061</v>
      </c>
      <c r="N2" s="149" t="s">
        <v>1791</v>
      </c>
      <c r="O2" s="148" t="s">
        <v>2603</v>
      </c>
      <c r="P2" s="147" t="s">
        <v>2602</v>
      </c>
      <c r="Q2" s="148" t="s">
        <v>2601</v>
      </c>
      <c r="R2" s="147" t="s">
        <v>2600</v>
      </c>
    </row>
    <row r="3" spans="1:18" ht="30" customHeight="1" x14ac:dyDescent="0.35">
      <c r="A3" s="123">
        <v>1</v>
      </c>
      <c r="B3" s="167" t="s">
        <v>2557</v>
      </c>
      <c r="C3" s="129" t="s">
        <v>2242</v>
      </c>
      <c r="D3" s="131" t="s">
        <v>2599</v>
      </c>
      <c r="E3" s="146" t="s">
        <v>2598</v>
      </c>
      <c r="F3" s="131" t="s">
        <v>2597</v>
      </c>
      <c r="G3" s="135" t="s">
        <v>6</v>
      </c>
      <c r="H3" s="145">
        <v>0</v>
      </c>
      <c r="I3" s="144">
        <v>83</v>
      </c>
      <c r="J3" s="144">
        <v>83</v>
      </c>
      <c r="K3" s="118">
        <v>92.4</v>
      </c>
      <c r="L3" s="118">
        <v>1.1000000000000001</v>
      </c>
      <c r="M3" s="138" t="s">
        <v>2596</v>
      </c>
      <c r="N3" s="143">
        <v>43955</v>
      </c>
      <c r="O3" s="142" t="s">
        <v>2595</v>
      </c>
      <c r="P3" s="137" t="s">
        <v>2594</v>
      </c>
      <c r="Q3" s="142" t="s">
        <v>2593</v>
      </c>
      <c r="R3" s="141" t="s">
        <v>2592</v>
      </c>
    </row>
    <row r="4" spans="1:18" ht="30" customHeight="1" x14ac:dyDescent="0.35">
      <c r="A4" s="123">
        <v>2</v>
      </c>
      <c r="B4" s="167"/>
      <c r="C4" s="118" t="s">
        <v>2591</v>
      </c>
      <c r="D4" s="118" t="s">
        <v>2581</v>
      </c>
      <c r="E4" s="140" t="s">
        <v>2590</v>
      </c>
      <c r="F4" s="118" t="s">
        <v>2589</v>
      </c>
      <c r="G4" s="135" t="s">
        <v>6</v>
      </c>
      <c r="H4" s="134">
        <v>0</v>
      </c>
      <c r="I4" s="139">
        <v>35</v>
      </c>
      <c r="J4" s="139">
        <v>35</v>
      </c>
      <c r="K4" s="118"/>
      <c r="L4" s="118"/>
      <c r="M4" s="122" t="s">
        <v>2588</v>
      </c>
      <c r="N4" s="122" t="s">
        <v>2587</v>
      </c>
      <c r="O4" s="138" t="s">
        <v>2586</v>
      </c>
      <c r="P4" s="137" t="s">
        <v>2585</v>
      </c>
      <c r="Q4" s="136" t="s">
        <v>2584</v>
      </c>
      <c r="R4" s="128" t="s">
        <v>2583</v>
      </c>
    </row>
    <row r="5" spans="1:18" ht="30" customHeight="1" x14ac:dyDescent="0.35">
      <c r="A5" s="123">
        <v>3</v>
      </c>
      <c r="B5" s="167"/>
      <c r="C5" s="118"/>
      <c r="D5" s="118"/>
      <c r="E5" s="129" t="s">
        <v>2582</v>
      </c>
      <c r="F5" s="131" t="s">
        <v>2581</v>
      </c>
      <c r="G5" s="135" t="s">
        <v>6</v>
      </c>
      <c r="H5" s="134">
        <v>0</v>
      </c>
      <c r="I5" s="133">
        <v>30</v>
      </c>
      <c r="J5" s="133">
        <v>30</v>
      </c>
      <c r="K5" s="118"/>
      <c r="L5" s="118"/>
      <c r="M5" s="122" t="s">
        <v>2580</v>
      </c>
      <c r="N5" s="132">
        <v>44534</v>
      </c>
      <c r="O5" s="131" t="s">
        <v>2579</v>
      </c>
      <c r="P5" s="130" t="s">
        <v>2578</v>
      </c>
      <c r="Q5" s="129" t="s">
        <v>2577</v>
      </c>
      <c r="R5" s="128" t="s">
        <v>2576</v>
      </c>
    </row>
    <row r="6" spans="1:18" ht="30" customHeight="1" x14ac:dyDescent="0.35">
      <c r="A6" s="123">
        <v>4</v>
      </c>
      <c r="B6" s="167"/>
      <c r="C6" s="122" t="s">
        <v>2466</v>
      </c>
      <c r="D6" s="122" t="s">
        <v>2460</v>
      </c>
      <c r="E6" s="122" t="s">
        <v>2575</v>
      </c>
      <c r="F6" s="122" t="s">
        <v>2441</v>
      </c>
      <c r="G6" s="122" t="s">
        <v>6</v>
      </c>
      <c r="H6" s="122">
        <v>0</v>
      </c>
      <c r="I6" s="122">
        <v>52</v>
      </c>
      <c r="J6" s="122">
        <v>52</v>
      </c>
      <c r="K6" s="118"/>
      <c r="L6" s="118"/>
      <c r="M6" s="122" t="s">
        <v>2350</v>
      </c>
      <c r="N6" s="122" t="s">
        <v>2574</v>
      </c>
      <c r="O6" s="122" t="s">
        <v>2573</v>
      </c>
      <c r="P6" s="127" t="s">
        <v>2572</v>
      </c>
      <c r="Q6" s="122" t="s">
        <v>2571</v>
      </c>
      <c r="R6" s="127" t="s">
        <v>2570</v>
      </c>
    </row>
    <row r="7" spans="1:18" ht="30" customHeight="1" x14ac:dyDescent="0.35">
      <c r="A7" s="123">
        <v>5</v>
      </c>
      <c r="B7" s="167"/>
      <c r="C7" s="122" t="s">
        <v>2378</v>
      </c>
      <c r="D7" s="122" t="s">
        <v>2377</v>
      </c>
      <c r="E7" s="126" t="s">
        <v>2569</v>
      </c>
      <c r="F7" s="122" t="s">
        <v>2371</v>
      </c>
      <c r="G7" s="122" t="s">
        <v>6</v>
      </c>
      <c r="H7" s="122">
        <v>0</v>
      </c>
      <c r="I7" s="122">
        <v>34</v>
      </c>
      <c r="J7" s="122">
        <v>34</v>
      </c>
      <c r="K7" s="118">
        <v>33.130000000000003</v>
      </c>
      <c r="L7" s="118">
        <v>1.1100000000000001</v>
      </c>
      <c r="M7" s="122" t="s">
        <v>2568</v>
      </c>
      <c r="N7" s="125" t="s">
        <v>2567</v>
      </c>
      <c r="O7" s="122" t="s">
        <v>2566</v>
      </c>
      <c r="P7" s="124" t="s">
        <v>2565</v>
      </c>
      <c r="Q7" s="122" t="s">
        <v>2564</v>
      </c>
      <c r="R7" s="124" t="s">
        <v>2563</v>
      </c>
    </row>
    <row r="8" spans="1:18" ht="30" customHeight="1" x14ac:dyDescent="0.35">
      <c r="A8" s="123">
        <v>6</v>
      </c>
      <c r="B8" s="167"/>
      <c r="C8" s="122" t="s">
        <v>2378</v>
      </c>
      <c r="D8" s="122" t="s">
        <v>2377</v>
      </c>
      <c r="E8" s="119" t="s">
        <v>2562</v>
      </c>
      <c r="F8" s="122" t="s">
        <v>2377</v>
      </c>
      <c r="G8" s="118"/>
      <c r="H8" s="118">
        <v>0</v>
      </c>
      <c r="I8" s="118">
        <v>68</v>
      </c>
      <c r="J8" s="118">
        <v>68</v>
      </c>
      <c r="K8" s="118">
        <v>27.9</v>
      </c>
      <c r="L8" s="118">
        <v>1.32</v>
      </c>
      <c r="M8" s="121" t="s">
        <v>2561</v>
      </c>
      <c r="N8" s="120">
        <v>44201</v>
      </c>
      <c r="O8" s="119" t="s">
        <v>2560</v>
      </c>
      <c r="P8" s="117" t="s">
        <v>1592</v>
      </c>
      <c r="Q8" s="118" t="s">
        <v>2559</v>
      </c>
      <c r="R8" s="117" t="s">
        <v>2558</v>
      </c>
    </row>
    <row r="9" spans="1:18" ht="30" customHeight="1" x14ac:dyDescent="0.35">
      <c r="A9" s="49">
        <v>7</v>
      </c>
      <c r="B9" s="156" t="s">
        <v>2557</v>
      </c>
      <c r="C9" s="156" t="s">
        <v>2556</v>
      </c>
      <c r="D9" s="156" t="s">
        <v>2555</v>
      </c>
      <c r="E9" s="93" t="s">
        <v>2554</v>
      </c>
      <c r="F9" s="93" t="s">
        <v>2553</v>
      </c>
      <c r="G9" s="96" t="s">
        <v>6</v>
      </c>
      <c r="H9" s="94">
        <v>25</v>
      </c>
      <c r="I9" s="94">
        <v>19</v>
      </c>
      <c r="J9" s="94">
        <f>H9+I9</f>
        <v>44</v>
      </c>
      <c r="K9" s="94"/>
      <c r="L9" s="96"/>
      <c r="M9" s="96" t="s">
        <v>2552</v>
      </c>
      <c r="N9" s="106" t="s">
        <v>1592</v>
      </c>
      <c r="O9" s="106" t="s">
        <v>2551</v>
      </c>
      <c r="P9" s="113">
        <v>240236440</v>
      </c>
      <c r="Q9" s="91" t="s">
        <v>1592</v>
      </c>
      <c r="R9" s="91" t="s">
        <v>1592</v>
      </c>
    </row>
    <row r="10" spans="1:18" ht="30" customHeight="1" x14ac:dyDescent="0.35">
      <c r="A10" s="49">
        <v>8</v>
      </c>
      <c r="B10" s="156"/>
      <c r="C10" s="156"/>
      <c r="D10" s="156"/>
      <c r="E10" s="93" t="s">
        <v>2550</v>
      </c>
      <c r="F10" s="96" t="s">
        <v>2546</v>
      </c>
      <c r="G10" s="96" t="s">
        <v>6</v>
      </c>
      <c r="H10" s="94">
        <v>20</v>
      </c>
      <c r="I10" s="94">
        <v>13</v>
      </c>
      <c r="J10" s="94">
        <f t="shared" ref="J10:J41" si="0">SUM(H10:I10)</f>
        <v>33</v>
      </c>
      <c r="K10" s="94"/>
      <c r="L10" s="96"/>
      <c r="M10" s="96" t="s">
        <v>2549</v>
      </c>
      <c r="N10" s="106"/>
      <c r="O10" s="106" t="s">
        <v>2548</v>
      </c>
      <c r="P10" s="113">
        <v>545649137</v>
      </c>
      <c r="Q10" s="91" t="s">
        <v>1592</v>
      </c>
      <c r="R10" s="91" t="s">
        <v>1592</v>
      </c>
    </row>
    <row r="11" spans="1:18" ht="30" customHeight="1" x14ac:dyDescent="0.35">
      <c r="A11" s="49">
        <v>9</v>
      </c>
      <c r="B11" s="156"/>
      <c r="C11" s="156"/>
      <c r="D11" s="156"/>
      <c r="E11" s="93" t="s">
        <v>2547</v>
      </c>
      <c r="F11" s="96" t="s">
        <v>2546</v>
      </c>
      <c r="G11" s="96" t="s">
        <v>6</v>
      </c>
      <c r="H11" s="94">
        <v>24</v>
      </c>
      <c r="I11" s="94">
        <v>11</v>
      </c>
      <c r="J11" s="94">
        <f t="shared" si="0"/>
        <v>35</v>
      </c>
      <c r="K11" s="94"/>
      <c r="L11" s="96"/>
      <c r="M11" s="96" t="s">
        <v>2545</v>
      </c>
      <c r="N11" s="106"/>
      <c r="O11" s="106" t="s">
        <v>2544</v>
      </c>
      <c r="P11" s="113">
        <v>246173819</v>
      </c>
      <c r="Q11" s="91" t="s">
        <v>1592</v>
      </c>
      <c r="R11" s="91" t="s">
        <v>1592</v>
      </c>
    </row>
    <row r="12" spans="1:18" ht="30" customHeight="1" x14ac:dyDescent="0.35">
      <c r="A12" s="49">
        <v>10</v>
      </c>
      <c r="B12" s="156"/>
      <c r="C12" s="156"/>
      <c r="D12" s="156"/>
      <c r="E12" s="93" t="s">
        <v>2543</v>
      </c>
      <c r="F12" s="96" t="s">
        <v>2542</v>
      </c>
      <c r="G12" s="96" t="s">
        <v>6</v>
      </c>
      <c r="H12" s="94">
        <v>23</v>
      </c>
      <c r="I12" s="94">
        <v>20</v>
      </c>
      <c r="J12" s="94">
        <f t="shared" si="0"/>
        <v>43</v>
      </c>
      <c r="K12" s="94"/>
      <c r="L12" s="96"/>
      <c r="M12" s="96" t="s">
        <v>2541</v>
      </c>
      <c r="N12" s="106"/>
      <c r="O12" s="106" t="s">
        <v>2540</v>
      </c>
      <c r="P12" s="113" t="s">
        <v>2539</v>
      </c>
      <c r="Q12" s="91" t="s">
        <v>1592</v>
      </c>
      <c r="R12" s="91" t="s">
        <v>1592</v>
      </c>
    </row>
    <row r="13" spans="1:18" ht="30" customHeight="1" x14ac:dyDescent="0.35">
      <c r="A13" s="49">
        <v>11</v>
      </c>
      <c r="B13" s="156"/>
      <c r="C13" s="156"/>
      <c r="D13" s="156"/>
      <c r="E13" s="93" t="s">
        <v>2538</v>
      </c>
      <c r="F13" s="96" t="s">
        <v>2537</v>
      </c>
      <c r="G13" s="96" t="s">
        <v>6</v>
      </c>
      <c r="H13" s="94">
        <v>28</v>
      </c>
      <c r="I13" s="94">
        <v>11</v>
      </c>
      <c r="J13" s="94">
        <f t="shared" si="0"/>
        <v>39</v>
      </c>
      <c r="K13" s="94"/>
      <c r="L13" s="96"/>
      <c r="M13" s="96" t="s">
        <v>2536</v>
      </c>
      <c r="N13" s="106"/>
      <c r="O13" s="106" t="s">
        <v>2535</v>
      </c>
      <c r="P13" s="113" t="s">
        <v>2534</v>
      </c>
      <c r="Q13" s="91" t="s">
        <v>1592</v>
      </c>
      <c r="R13" s="91" t="s">
        <v>1592</v>
      </c>
    </row>
    <row r="14" spans="1:18" ht="30" customHeight="1" x14ac:dyDescent="0.35">
      <c r="A14" s="49">
        <v>12</v>
      </c>
      <c r="B14" s="156"/>
      <c r="C14" s="156"/>
      <c r="D14" s="156"/>
      <c r="E14" s="93" t="s">
        <v>2533</v>
      </c>
      <c r="F14" s="96" t="s">
        <v>2532</v>
      </c>
      <c r="G14" s="96" t="s">
        <v>6</v>
      </c>
      <c r="H14" s="94">
        <v>31</v>
      </c>
      <c r="I14" s="94">
        <v>13</v>
      </c>
      <c r="J14" s="94">
        <f t="shared" si="0"/>
        <v>44</v>
      </c>
      <c r="K14" s="94"/>
      <c r="L14" s="96"/>
      <c r="M14" s="96" t="s">
        <v>2531</v>
      </c>
      <c r="N14" s="106"/>
      <c r="O14" s="106" t="s">
        <v>2530</v>
      </c>
      <c r="P14" s="113">
        <v>549730386</v>
      </c>
      <c r="Q14" s="91" t="s">
        <v>1592</v>
      </c>
      <c r="R14" s="91" t="s">
        <v>1592</v>
      </c>
    </row>
    <row r="15" spans="1:18" ht="30" customHeight="1" x14ac:dyDescent="0.35">
      <c r="A15" s="49">
        <v>13</v>
      </c>
      <c r="B15" s="156"/>
      <c r="C15" s="156"/>
      <c r="D15" s="156"/>
      <c r="E15" s="93" t="s">
        <v>2529</v>
      </c>
      <c r="F15" s="96" t="s">
        <v>2528</v>
      </c>
      <c r="G15" s="96" t="s">
        <v>6</v>
      </c>
      <c r="H15" s="94">
        <v>20</v>
      </c>
      <c r="I15" s="94">
        <v>10</v>
      </c>
      <c r="J15" s="94">
        <f t="shared" si="0"/>
        <v>30</v>
      </c>
      <c r="K15" s="94"/>
      <c r="L15" s="96"/>
      <c r="M15" s="96" t="s">
        <v>2527</v>
      </c>
      <c r="N15" s="106"/>
      <c r="O15" s="106" t="s">
        <v>2526</v>
      </c>
      <c r="P15" s="113">
        <v>553470827</v>
      </c>
      <c r="Q15" s="91" t="s">
        <v>1592</v>
      </c>
      <c r="R15" s="91" t="s">
        <v>1592</v>
      </c>
    </row>
    <row r="16" spans="1:18" ht="30" customHeight="1" x14ac:dyDescent="0.35">
      <c r="A16" s="49">
        <v>14</v>
      </c>
      <c r="B16" s="156"/>
      <c r="C16" s="156"/>
      <c r="D16" s="156"/>
      <c r="E16" s="93" t="s">
        <v>2525</v>
      </c>
      <c r="F16" s="96" t="s">
        <v>2524</v>
      </c>
      <c r="G16" s="96" t="s">
        <v>6</v>
      </c>
      <c r="H16" s="94">
        <v>25</v>
      </c>
      <c r="I16" s="94">
        <v>24</v>
      </c>
      <c r="J16" s="94">
        <f t="shared" si="0"/>
        <v>49</v>
      </c>
      <c r="K16" s="94"/>
      <c r="L16" s="96"/>
      <c r="M16" s="96" t="s">
        <v>2523</v>
      </c>
      <c r="N16" s="106"/>
      <c r="O16" s="106" t="s">
        <v>2522</v>
      </c>
      <c r="P16" s="113">
        <v>541316966</v>
      </c>
      <c r="Q16" s="91" t="s">
        <v>1592</v>
      </c>
      <c r="R16" s="91" t="s">
        <v>1592</v>
      </c>
    </row>
    <row r="17" spans="1:18" ht="30" customHeight="1" x14ac:dyDescent="0.35">
      <c r="A17" s="49">
        <v>15</v>
      </c>
      <c r="B17" s="156"/>
      <c r="C17" s="156"/>
      <c r="D17" s="156"/>
      <c r="E17" s="93" t="s">
        <v>2521</v>
      </c>
      <c r="F17" s="96" t="s">
        <v>2520</v>
      </c>
      <c r="G17" s="96" t="s">
        <v>6</v>
      </c>
      <c r="H17" s="94">
        <v>17</v>
      </c>
      <c r="I17" s="94">
        <v>13</v>
      </c>
      <c r="J17" s="94">
        <f t="shared" si="0"/>
        <v>30</v>
      </c>
      <c r="K17" s="94"/>
      <c r="L17" s="96"/>
      <c r="M17" s="96" t="s">
        <v>2519</v>
      </c>
      <c r="N17" s="106"/>
      <c r="O17" s="106" t="s">
        <v>2518</v>
      </c>
      <c r="P17" s="113">
        <v>549160662</v>
      </c>
      <c r="Q17" s="91" t="s">
        <v>1592</v>
      </c>
      <c r="R17" s="91" t="s">
        <v>1592</v>
      </c>
    </row>
    <row r="18" spans="1:18" ht="30" customHeight="1" x14ac:dyDescent="0.35">
      <c r="A18" s="49">
        <v>16</v>
      </c>
      <c r="B18" s="156"/>
      <c r="C18" s="156"/>
      <c r="D18" s="156"/>
      <c r="E18" s="93" t="s">
        <v>2517</v>
      </c>
      <c r="F18" s="96" t="s">
        <v>2516</v>
      </c>
      <c r="G18" s="96" t="s">
        <v>6</v>
      </c>
      <c r="H18" s="94">
        <v>28</v>
      </c>
      <c r="I18" s="94">
        <v>30</v>
      </c>
      <c r="J18" s="94">
        <f t="shared" si="0"/>
        <v>58</v>
      </c>
      <c r="K18" s="94"/>
      <c r="L18" s="96"/>
      <c r="M18" s="96" t="s">
        <v>2515</v>
      </c>
      <c r="N18" s="106"/>
      <c r="O18" s="106" t="s">
        <v>2514</v>
      </c>
      <c r="P18" s="113">
        <v>554434999</v>
      </c>
      <c r="Q18" s="91" t="s">
        <v>1592</v>
      </c>
      <c r="R18" s="91" t="s">
        <v>1592</v>
      </c>
    </row>
    <row r="19" spans="1:18" ht="30" customHeight="1" x14ac:dyDescent="0.35">
      <c r="A19" s="49">
        <v>17</v>
      </c>
      <c r="B19" s="156"/>
      <c r="C19" s="156"/>
      <c r="D19" s="156"/>
      <c r="E19" s="93" t="s">
        <v>2513</v>
      </c>
      <c r="F19" s="96" t="s">
        <v>2512</v>
      </c>
      <c r="G19" s="96" t="s">
        <v>6</v>
      </c>
      <c r="H19" s="94">
        <v>22</v>
      </c>
      <c r="I19" s="94">
        <v>22</v>
      </c>
      <c r="J19" s="94">
        <f t="shared" si="0"/>
        <v>44</v>
      </c>
      <c r="K19" s="94"/>
      <c r="L19" s="96"/>
      <c r="M19" s="96" t="s">
        <v>2511</v>
      </c>
      <c r="N19" s="106"/>
      <c r="O19" s="106" t="s">
        <v>2510</v>
      </c>
      <c r="P19" s="113">
        <v>553967179</v>
      </c>
      <c r="Q19" s="91" t="s">
        <v>1592</v>
      </c>
      <c r="R19" s="91" t="s">
        <v>1592</v>
      </c>
    </row>
    <row r="20" spans="1:18" ht="30" customHeight="1" x14ac:dyDescent="0.35">
      <c r="A20" s="49">
        <v>18</v>
      </c>
      <c r="B20" s="156"/>
      <c r="C20" s="156"/>
      <c r="D20" s="156"/>
      <c r="E20" s="93" t="s">
        <v>2509</v>
      </c>
      <c r="F20" s="96" t="s">
        <v>2508</v>
      </c>
      <c r="G20" s="96" t="s">
        <v>6</v>
      </c>
      <c r="H20" s="94">
        <v>11</v>
      </c>
      <c r="I20" s="94">
        <v>22</v>
      </c>
      <c r="J20" s="94">
        <f t="shared" si="0"/>
        <v>33</v>
      </c>
      <c r="K20" s="94"/>
      <c r="L20" s="96"/>
      <c r="M20" s="96" t="s">
        <v>2507</v>
      </c>
      <c r="N20" s="106"/>
      <c r="O20" s="106" t="s">
        <v>2506</v>
      </c>
      <c r="P20" s="116" t="s">
        <v>2505</v>
      </c>
      <c r="Q20" s="91" t="s">
        <v>1592</v>
      </c>
      <c r="R20" s="91" t="s">
        <v>1592</v>
      </c>
    </row>
    <row r="21" spans="1:18" ht="30" customHeight="1" x14ac:dyDescent="0.35">
      <c r="A21" s="49">
        <v>19</v>
      </c>
      <c r="B21" s="156"/>
      <c r="C21" s="156"/>
      <c r="D21" s="156"/>
      <c r="E21" s="93" t="s">
        <v>2504</v>
      </c>
      <c r="F21" s="96" t="s">
        <v>2503</v>
      </c>
      <c r="G21" s="96" t="s">
        <v>6</v>
      </c>
      <c r="H21" s="94">
        <v>32</v>
      </c>
      <c r="I21" s="94">
        <v>28</v>
      </c>
      <c r="J21" s="94">
        <f t="shared" si="0"/>
        <v>60</v>
      </c>
      <c r="K21" s="94"/>
      <c r="L21" s="96"/>
      <c r="M21" s="96" t="s">
        <v>2502</v>
      </c>
      <c r="N21" s="106"/>
      <c r="O21" s="106" t="s">
        <v>2501</v>
      </c>
      <c r="P21" s="116" t="s">
        <v>2500</v>
      </c>
      <c r="Q21" s="91" t="s">
        <v>1592</v>
      </c>
      <c r="R21" s="91" t="s">
        <v>1592</v>
      </c>
    </row>
    <row r="22" spans="1:18" ht="30" customHeight="1" x14ac:dyDescent="0.35">
      <c r="A22" s="49">
        <v>20</v>
      </c>
      <c r="B22" s="156"/>
      <c r="C22" s="156" t="s">
        <v>2499</v>
      </c>
      <c r="D22" s="156" t="s">
        <v>2492</v>
      </c>
      <c r="E22" s="93" t="s">
        <v>2498</v>
      </c>
      <c r="F22" s="93" t="s">
        <v>2497</v>
      </c>
      <c r="G22" s="96" t="s">
        <v>6</v>
      </c>
      <c r="H22" s="95">
        <v>32</v>
      </c>
      <c r="I22" s="95">
        <v>11</v>
      </c>
      <c r="J22" s="95">
        <f t="shared" si="0"/>
        <v>43</v>
      </c>
      <c r="K22" s="94"/>
      <c r="L22" s="93"/>
      <c r="M22" s="93" t="s">
        <v>2496</v>
      </c>
      <c r="N22" s="93"/>
      <c r="O22" s="93" t="s">
        <v>2495</v>
      </c>
      <c r="P22" s="115" t="s">
        <v>2494</v>
      </c>
      <c r="Q22" s="91" t="s">
        <v>1592</v>
      </c>
      <c r="R22" s="91" t="s">
        <v>1592</v>
      </c>
    </row>
    <row r="23" spans="1:18" ht="30" customHeight="1" x14ac:dyDescent="0.35">
      <c r="A23" s="49">
        <v>21</v>
      </c>
      <c r="B23" s="156"/>
      <c r="C23" s="156"/>
      <c r="D23" s="156"/>
      <c r="E23" s="93" t="s">
        <v>2493</v>
      </c>
      <c r="F23" s="93" t="s">
        <v>2492</v>
      </c>
      <c r="G23" s="96" t="s">
        <v>6</v>
      </c>
      <c r="H23" s="95">
        <v>43</v>
      </c>
      <c r="I23" s="95">
        <v>22</v>
      </c>
      <c r="J23" s="95">
        <f t="shared" si="0"/>
        <v>65</v>
      </c>
      <c r="K23" s="94"/>
      <c r="L23" s="93"/>
      <c r="M23" s="93" t="s">
        <v>2491</v>
      </c>
      <c r="N23" s="93"/>
      <c r="O23" s="93" t="s">
        <v>2490</v>
      </c>
      <c r="P23" s="115" t="s">
        <v>2489</v>
      </c>
      <c r="Q23" s="91" t="s">
        <v>1592</v>
      </c>
      <c r="R23" s="91" t="s">
        <v>1592</v>
      </c>
    </row>
    <row r="24" spans="1:18" ht="30" customHeight="1" x14ac:dyDescent="0.35">
      <c r="A24" s="49">
        <v>22</v>
      </c>
      <c r="B24" s="156"/>
      <c r="C24" s="156"/>
      <c r="D24" s="156"/>
      <c r="E24" s="93" t="s">
        <v>2488</v>
      </c>
      <c r="F24" s="93" t="s">
        <v>395</v>
      </c>
      <c r="G24" s="96" t="s">
        <v>6</v>
      </c>
      <c r="H24" s="95">
        <v>48</v>
      </c>
      <c r="I24" s="95">
        <v>26</v>
      </c>
      <c r="J24" s="95">
        <f t="shared" si="0"/>
        <v>74</v>
      </c>
      <c r="K24" s="94"/>
      <c r="L24" s="93"/>
      <c r="M24" s="93" t="s">
        <v>2487</v>
      </c>
      <c r="N24" s="93"/>
      <c r="O24" s="93" t="s">
        <v>2486</v>
      </c>
      <c r="P24" s="115" t="s">
        <v>2485</v>
      </c>
      <c r="Q24" s="91" t="s">
        <v>1592</v>
      </c>
      <c r="R24" s="91" t="s">
        <v>1592</v>
      </c>
    </row>
    <row r="25" spans="1:18" ht="30" customHeight="1" x14ac:dyDescent="0.35">
      <c r="A25" s="49">
        <v>23</v>
      </c>
      <c r="B25" s="156"/>
      <c r="C25" s="156"/>
      <c r="D25" s="156"/>
      <c r="E25" s="93" t="s">
        <v>2484</v>
      </c>
      <c r="F25" s="93" t="s">
        <v>2479</v>
      </c>
      <c r="G25" s="96" t="s">
        <v>6</v>
      </c>
      <c r="H25" s="95">
        <v>39</v>
      </c>
      <c r="I25" s="95">
        <v>23</v>
      </c>
      <c r="J25" s="95">
        <f t="shared" si="0"/>
        <v>62</v>
      </c>
      <c r="K25" s="94"/>
      <c r="L25" s="93"/>
      <c r="M25" s="93" t="s">
        <v>2483</v>
      </c>
      <c r="N25" s="93"/>
      <c r="O25" s="93" t="s">
        <v>2482</v>
      </c>
      <c r="P25" s="115" t="s">
        <v>2481</v>
      </c>
      <c r="Q25" s="91" t="s">
        <v>1592</v>
      </c>
      <c r="R25" s="91" t="s">
        <v>1592</v>
      </c>
    </row>
    <row r="26" spans="1:18" ht="30" customHeight="1" x14ac:dyDescent="0.35">
      <c r="A26" s="49">
        <v>24</v>
      </c>
      <c r="B26" s="156"/>
      <c r="C26" s="156"/>
      <c r="D26" s="156"/>
      <c r="E26" s="93" t="s">
        <v>2480</v>
      </c>
      <c r="F26" s="93" t="s">
        <v>2479</v>
      </c>
      <c r="G26" s="96" t="s">
        <v>6</v>
      </c>
      <c r="H26" s="95">
        <v>33</v>
      </c>
      <c r="I26" s="95">
        <v>21</v>
      </c>
      <c r="J26" s="95">
        <f t="shared" si="0"/>
        <v>54</v>
      </c>
      <c r="K26" s="94"/>
      <c r="L26" s="93"/>
      <c r="M26" s="93" t="s">
        <v>2478</v>
      </c>
      <c r="N26" s="93"/>
      <c r="O26" s="93" t="s">
        <v>2477</v>
      </c>
      <c r="P26" s="115" t="s">
        <v>2476</v>
      </c>
      <c r="Q26" s="91" t="s">
        <v>1592</v>
      </c>
      <c r="R26" s="91" t="s">
        <v>1592</v>
      </c>
    </row>
    <row r="27" spans="1:18" ht="30" customHeight="1" x14ac:dyDescent="0.35">
      <c r="A27" s="49">
        <v>25</v>
      </c>
      <c r="B27" s="156"/>
      <c r="C27" s="156"/>
      <c r="D27" s="156"/>
      <c r="E27" s="93" t="s">
        <v>2475</v>
      </c>
      <c r="F27" s="93" t="s">
        <v>2474</v>
      </c>
      <c r="G27" s="96" t="s">
        <v>6</v>
      </c>
      <c r="H27" s="95">
        <v>35</v>
      </c>
      <c r="I27" s="95">
        <v>13</v>
      </c>
      <c r="J27" s="95">
        <f t="shared" si="0"/>
        <v>48</v>
      </c>
      <c r="K27" s="94"/>
      <c r="L27" s="93"/>
      <c r="M27" s="93" t="s">
        <v>2473</v>
      </c>
      <c r="N27" s="93"/>
      <c r="O27" s="93" t="s">
        <v>2472</v>
      </c>
      <c r="P27" s="115" t="s">
        <v>2471</v>
      </c>
      <c r="Q27" s="91" t="s">
        <v>1592</v>
      </c>
      <c r="R27" s="91" t="s">
        <v>1592</v>
      </c>
    </row>
    <row r="28" spans="1:18" ht="30" customHeight="1" x14ac:dyDescent="0.35">
      <c r="A28" s="49">
        <v>26</v>
      </c>
      <c r="B28" s="156"/>
      <c r="C28" s="156"/>
      <c r="D28" s="156"/>
      <c r="E28" s="102" t="s">
        <v>2470</v>
      </c>
      <c r="F28" s="106" t="s">
        <v>2469</v>
      </c>
      <c r="G28" s="96" t="s">
        <v>6</v>
      </c>
      <c r="H28" s="94">
        <v>32</v>
      </c>
      <c r="I28" s="114">
        <v>24</v>
      </c>
      <c r="J28" s="114">
        <f t="shared" si="0"/>
        <v>56</v>
      </c>
      <c r="K28" s="94"/>
      <c r="L28" s="106"/>
      <c r="M28" s="106" t="s">
        <v>2468</v>
      </c>
      <c r="N28" s="106"/>
      <c r="O28" s="106" t="s">
        <v>2467</v>
      </c>
      <c r="P28" s="105">
        <v>243844093</v>
      </c>
      <c r="Q28" s="91" t="s">
        <v>1592</v>
      </c>
      <c r="R28" s="91" t="s">
        <v>1592</v>
      </c>
    </row>
    <row r="29" spans="1:18" ht="30" customHeight="1" x14ac:dyDescent="0.35">
      <c r="A29" s="49">
        <v>27</v>
      </c>
      <c r="B29" s="156"/>
      <c r="C29" s="158" t="s">
        <v>2466</v>
      </c>
      <c r="D29" s="156" t="s">
        <v>2465</v>
      </c>
      <c r="E29" s="93" t="s">
        <v>2464</v>
      </c>
      <c r="F29" s="96" t="s">
        <v>2460</v>
      </c>
      <c r="G29" s="96" t="s">
        <v>6</v>
      </c>
      <c r="H29" s="94">
        <v>96</v>
      </c>
      <c r="I29" s="94">
        <v>60</v>
      </c>
      <c r="J29" s="94">
        <f t="shared" si="0"/>
        <v>156</v>
      </c>
      <c r="K29" s="94"/>
      <c r="L29" s="96"/>
      <c r="M29" s="96" t="s">
        <v>2463</v>
      </c>
      <c r="N29" s="106"/>
      <c r="O29" s="106" t="s">
        <v>2462</v>
      </c>
      <c r="P29" s="113">
        <v>243891236</v>
      </c>
      <c r="Q29" s="91" t="s">
        <v>1592</v>
      </c>
      <c r="R29" s="91" t="s">
        <v>1592</v>
      </c>
    </row>
    <row r="30" spans="1:18" ht="30" customHeight="1" x14ac:dyDescent="0.35">
      <c r="A30" s="49">
        <v>28</v>
      </c>
      <c r="B30" s="156"/>
      <c r="C30" s="158"/>
      <c r="D30" s="156"/>
      <c r="E30" s="93" t="s">
        <v>2461</v>
      </c>
      <c r="F30" s="96" t="s">
        <v>2460</v>
      </c>
      <c r="G30" s="96" t="s">
        <v>6</v>
      </c>
      <c r="H30" s="94">
        <v>100</v>
      </c>
      <c r="I30" s="94">
        <v>55</v>
      </c>
      <c r="J30" s="94">
        <f t="shared" si="0"/>
        <v>155</v>
      </c>
      <c r="K30" s="94"/>
      <c r="L30" s="96"/>
      <c r="M30" s="96" t="s">
        <v>2459</v>
      </c>
      <c r="N30" s="106"/>
      <c r="O30" s="106" t="s">
        <v>2458</v>
      </c>
      <c r="P30" s="101">
        <v>557424954</v>
      </c>
      <c r="Q30" s="91" t="s">
        <v>1592</v>
      </c>
      <c r="R30" s="91" t="s">
        <v>1592</v>
      </c>
    </row>
    <row r="31" spans="1:18" ht="30" customHeight="1" x14ac:dyDescent="0.35">
      <c r="A31" s="49">
        <v>29</v>
      </c>
      <c r="B31" s="156"/>
      <c r="C31" s="158"/>
      <c r="D31" s="156"/>
      <c r="E31" s="93" t="s">
        <v>2457</v>
      </c>
      <c r="F31" s="96" t="s">
        <v>1556</v>
      </c>
      <c r="G31" s="96" t="s">
        <v>6</v>
      </c>
      <c r="H31" s="94">
        <v>61</v>
      </c>
      <c r="I31" s="94">
        <v>28</v>
      </c>
      <c r="J31" s="94">
        <f t="shared" si="0"/>
        <v>89</v>
      </c>
      <c r="K31" s="94"/>
      <c r="L31" s="96"/>
      <c r="M31" s="96" t="s">
        <v>2456</v>
      </c>
      <c r="N31" s="106"/>
      <c r="O31" s="106" t="s">
        <v>2455</v>
      </c>
      <c r="P31" s="113">
        <v>260619666</v>
      </c>
      <c r="Q31" s="91" t="s">
        <v>1592</v>
      </c>
      <c r="R31" s="91" t="s">
        <v>1592</v>
      </c>
    </row>
    <row r="32" spans="1:18" ht="30" customHeight="1" x14ac:dyDescent="0.35">
      <c r="A32" s="49">
        <v>30</v>
      </c>
      <c r="B32" s="156"/>
      <c r="C32" s="158"/>
      <c r="D32" s="156"/>
      <c r="E32" s="93" t="s">
        <v>2454</v>
      </c>
      <c r="F32" s="96" t="s">
        <v>2453</v>
      </c>
      <c r="G32" s="96" t="s">
        <v>6</v>
      </c>
      <c r="H32" s="94">
        <v>75</v>
      </c>
      <c r="I32" s="94">
        <v>35</v>
      </c>
      <c r="J32" s="94">
        <f t="shared" si="0"/>
        <v>110</v>
      </c>
      <c r="K32" s="94"/>
      <c r="L32" s="96"/>
      <c r="M32" s="96" t="s">
        <v>2452</v>
      </c>
      <c r="N32" s="106"/>
      <c r="O32" s="106" t="s">
        <v>2451</v>
      </c>
      <c r="P32" s="113">
        <v>544407651</v>
      </c>
      <c r="Q32" s="91" t="s">
        <v>1592</v>
      </c>
      <c r="R32" s="91" t="s">
        <v>1592</v>
      </c>
    </row>
    <row r="33" spans="1:18" ht="30" customHeight="1" x14ac:dyDescent="0.35">
      <c r="A33" s="49">
        <v>31</v>
      </c>
      <c r="B33" s="156"/>
      <c r="C33" s="158"/>
      <c r="D33" s="156"/>
      <c r="E33" s="93" t="s">
        <v>2450</v>
      </c>
      <c r="F33" s="96" t="s">
        <v>2449</v>
      </c>
      <c r="G33" s="96" t="s">
        <v>6</v>
      </c>
      <c r="H33" s="94">
        <v>50</v>
      </c>
      <c r="I33" s="94">
        <v>31</v>
      </c>
      <c r="J33" s="94">
        <f t="shared" si="0"/>
        <v>81</v>
      </c>
      <c r="K33" s="94"/>
      <c r="L33" s="96"/>
      <c r="M33" s="96" t="s">
        <v>2448</v>
      </c>
      <c r="N33" s="106"/>
      <c r="O33" s="106" t="s">
        <v>2447</v>
      </c>
      <c r="P33" s="113">
        <v>592355095</v>
      </c>
      <c r="Q33" s="91" t="s">
        <v>1592</v>
      </c>
      <c r="R33" s="91" t="s">
        <v>1592</v>
      </c>
    </row>
    <row r="34" spans="1:18" ht="30" customHeight="1" x14ac:dyDescent="0.35">
      <c r="A34" s="49">
        <v>32</v>
      </c>
      <c r="B34" s="156"/>
      <c r="C34" s="158"/>
      <c r="D34" s="156"/>
      <c r="E34" s="93" t="s">
        <v>2446</v>
      </c>
      <c r="F34" s="96" t="s">
        <v>2445</v>
      </c>
      <c r="G34" s="96" t="s">
        <v>6</v>
      </c>
      <c r="H34" s="94">
        <v>102</v>
      </c>
      <c r="I34" s="94">
        <v>90</v>
      </c>
      <c r="J34" s="94">
        <f t="shared" si="0"/>
        <v>192</v>
      </c>
      <c r="K34" s="94"/>
      <c r="L34" s="96"/>
      <c r="M34" s="96" t="s">
        <v>2444</v>
      </c>
      <c r="N34" s="106"/>
      <c r="O34" s="106" t="s">
        <v>2443</v>
      </c>
      <c r="P34" s="113">
        <v>540798379</v>
      </c>
      <c r="Q34" s="91" t="s">
        <v>1592</v>
      </c>
      <c r="R34" s="91" t="s">
        <v>1592</v>
      </c>
    </row>
    <row r="35" spans="1:18" ht="30" customHeight="1" x14ac:dyDescent="0.35">
      <c r="A35" s="49">
        <v>33</v>
      </c>
      <c r="B35" s="156"/>
      <c r="C35" s="158"/>
      <c r="D35" s="156"/>
      <c r="E35" s="93" t="s">
        <v>2442</v>
      </c>
      <c r="F35" s="96" t="s">
        <v>2441</v>
      </c>
      <c r="G35" s="96" t="s">
        <v>6</v>
      </c>
      <c r="H35" s="94">
        <v>95</v>
      </c>
      <c r="I35" s="94">
        <v>33</v>
      </c>
      <c r="J35" s="94">
        <f t="shared" si="0"/>
        <v>128</v>
      </c>
      <c r="K35" s="94"/>
      <c r="L35" s="96"/>
      <c r="M35" s="96" t="s">
        <v>2440</v>
      </c>
      <c r="N35" s="106"/>
      <c r="O35" s="106" t="s">
        <v>2439</v>
      </c>
      <c r="P35" s="113">
        <v>202229686</v>
      </c>
      <c r="Q35" s="91" t="s">
        <v>1592</v>
      </c>
      <c r="R35" s="91" t="s">
        <v>1592</v>
      </c>
    </row>
    <row r="36" spans="1:18" ht="30" customHeight="1" x14ac:dyDescent="0.35">
      <c r="A36" s="49">
        <v>34</v>
      </c>
      <c r="B36" s="156"/>
      <c r="C36" s="158"/>
      <c r="D36" s="156"/>
      <c r="E36" s="93" t="s">
        <v>2438</v>
      </c>
      <c r="F36" s="96" t="s">
        <v>2437</v>
      </c>
      <c r="G36" s="96" t="s">
        <v>6</v>
      </c>
      <c r="H36" s="94">
        <v>54</v>
      </c>
      <c r="I36" s="94">
        <v>30</v>
      </c>
      <c r="J36" s="94">
        <f t="shared" si="0"/>
        <v>84</v>
      </c>
      <c r="K36" s="94"/>
      <c r="L36" s="96"/>
      <c r="M36" s="96" t="s">
        <v>2436</v>
      </c>
      <c r="N36" s="106"/>
      <c r="O36" s="106" t="s">
        <v>2435</v>
      </c>
      <c r="P36" s="113">
        <v>244070786</v>
      </c>
      <c r="Q36" s="91" t="s">
        <v>1592</v>
      </c>
      <c r="R36" s="91" t="s">
        <v>1592</v>
      </c>
    </row>
    <row r="37" spans="1:18" ht="30" customHeight="1" x14ac:dyDescent="0.35">
      <c r="A37" s="49">
        <v>35</v>
      </c>
      <c r="B37" s="156"/>
      <c r="C37" s="158"/>
      <c r="D37" s="156"/>
      <c r="E37" s="93" t="s">
        <v>2434</v>
      </c>
      <c r="F37" s="96" t="s">
        <v>2079</v>
      </c>
      <c r="G37" s="96" t="s">
        <v>6</v>
      </c>
      <c r="H37" s="94">
        <v>85</v>
      </c>
      <c r="I37" s="94">
        <v>35</v>
      </c>
      <c r="J37" s="94">
        <f t="shared" si="0"/>
        <v>120</v>
      </c>
      <c r="K37" s="94"/>
      <c r="L37" s="96"/>
      <c r="M37" s="96" t="s">
        <v>2433</v>
      </c>
      <c r="N37" s="106"/>
      <c r="O37" s="106" t="s">
        <v>2432</v>
      </c>
      <c r="P37" s="113">
        <v>553418099</v>
      </c>
      <c r="Q37" s="91" t="s">
        <v>1592</v>
      </c>
      <c r="R37" s="91" t="s">
        <v>1592</v>
      </c>
    </row>
    <row r="38" spans="1:18" ht="30" customHeight="1" x14ac:dyDescent="0.35">
      <c r="A38" s="49">
        <v>36</v>
      </c>
      <c r="B38" s="156"/>
      <c r="C38" s="158"/>
      <c r="D38" s="156"/>
      <c r="E38" s="93" t="s">
        <v>2431</v>
      </c>
      <c r="F38" s="96" t="s">
        <v>2430</v>
      </c>
      <c r="G38" s="96" t="s">
        <v>6</v>
      </c>
      <c r="H38" s="94">
        <v>55</v>
      </c>
      <c r="I38" s="94">
        <v>30</v>
      </c>
      <c r="J38" s="94">
        <f t="shared" si="0"/>
        <v>85</v>
      </c>
      <c r="K38" s="94"/>
      <c r="L38" s="96"/>
      <c r="M38" s="96" t="s">
        <v>2429</v>
      </c>
      <c r="N38" s="106"/>
      <c r="O38" s="106" t="s">
        <v>2428</v>
      </c>
      <c r="P38" s="113">
        <v>595636726</v>
      </c>
      <c r="Q38" s="91" t="s">
        <v>1592</v>
      </c>
      <c r="R38" s="91" t="s">
        <v>1592</v>
      </c>
    </row>
    <row r="39" spans="1:18" ht="30" customHeight="1" x14ac:dyDescent="0.35">
      <c r="A39" s="49">
        <v>37</v>
      </c>
      <c r="B39" s="156"/>
      <c r="C39" s="156" t="s">
        <v>2427</v>
      </c>
      <c r="D39" s="156" t="s">
        <v>2426</v>
      </c>
      <c r="E39" s="93" t="s">
        <v>2425</v>
      </c>
      <c r="F39" s="93" t="s">
        <v>2409</v>
      </c>
      <c r="G39" s="96" t="s">
        <v>6</v>
      </c>
      <c r="H39" s="95">
        <v>30</v>
      </c>
      <c r="I39" s="95">
        <v>22</v>
      </c>
      <c r="J39" s="95">
        <f t="shared" si="0"/>
        <v>52</v>
      </c>
      <c r="K39" s="94"/>
      <c r="L39" s="93"/>
      <c r="M39" s="93" t="s">
        <v>2424</v>
      </c>
      <c r="N39" s="102"/>
      <c r="O39" s="102" t="s">
        <v>2423</v>
      </c>
      <c r="P39" s="101">
        <v>247120347</v>
      </c>
      <c r="Q39" s="91" t="s">
        <v>1592</v>
      </c>
      <c r="R39" s="91" t="s">
        <v>1592</v>
      </c>
    </row>
    <row r="40" spans="1:18" ht="30" customHeight="1" x14ac:dyDescent="0.35">
      <c r="A40" s="49">
        <v>38</v>
      </c>
      <c r="B40" s="156"/>
      <c r="C40" s="156"/>
      <c r="D40" s="156"/>
      <c r="E40" s="93" t="s">
        <v>2422</v>
      </c>
      <c r="F40" s="93" t="s">
        <v>2421</v>
      </c>
      <c r="G40" s="96" t="s">
        <v>6</v>
      </c>
      <c r="H40" s="95">
        <v>39</v>
      </c>
      <c r="I40" s="95">
        <v>28</v>
      </c>
      <c r="J40" s="95">
        <f t="shared" si="0"/>
        <v>67</v>
      </c>
      <c r="K40" s="94"/>
      <c r="L40" s="93"/>
      <c r="M40" s="93" t="s">
        <v>2420</v>
      </c>
      <c r="N40" s="102"/>
      <c r="O40" s="102" t="s">
        <v>2419</v>
      </c>
      <c r="P40" s="101">
        <v>246662091</v>
      </c>
      <c r="Q40" s="91" t="s">
        <v>1592</v>
      </c>
      <c r="R40" s="91" t="s">
        <v>1592</v>
      </c>
    </row>
    <row r="41" spans="1:18" ht="30" customHeight="1" x14ac:dyDescent="0.35">
      <c r="A41" s="49">
        <v>39</v>
      </c>
      <c r="B41" s="156"/>
      <c r="C41" s="156"/>
      <c r="D41" s="156"/>
      <c r="E41" s="93" t="s">
        <v>2418</v>
      </c>
      <c r="F41" s="93" t="s">
        <v>2417</v>
      </c>
      <c r="G41" s="96" t="s">
        <v>6</v>
      </c>
      <c r="H41" s="95">
        <v>47</v>
      </c>
      <c r="I41" s="95">
        <v>35</v>
      </c>
      <c r="J41" s="95">
        <f t="shared" si="0"/>
        <v>82</v>
      </c>
      <c r="K41" s="94"/>
      <c r="L41" s="93"/>
      <c r="M41" s="93" t="s">
        <v>2416</v>
      </c>
      <c r="N41" s="102"/>
      <c r="O41" s="102" t="s">
        <v>2415</v>
      </c>
      <c r="P41" s="101">
        <v>547403632</v>
      </c>
      <c r="Q41" s="91" t="s">
        <v>1592</v>
      </c>
      <c r="R41" s="91" t="s">
        <v>1592</v>
      </c>
    </row>
    <row r="42" spans="1:18" ht="30" customHeight="1" x14ac:dyDescent="0.35">
      <c r="A42" s="49">
        <v>40</v>
      </c>
      <c r="B42" s="156"/>
      <c r="C42" s="156"/>
      <c r="D42" s="156"/>
      <c r="E42" s="93" t="s">
        <v>2414</v>
      </c>
      <c r="F42" s="93" t="s">
        <v>2413</v>
      </c>
      <c r="G42" s="96" t="s">
        <v>6</v>
      </c>
      <c r="H42" s="95">
        <v>67</v>
      </c>
      <c r="I42" s="95">
        <v>29</v>
      </c>
      <c r="J42" s="95">
        <f t="shared" ref="J42:J66" si="1">SUM(H42:I42)</f>
        <v>96</v>
      </c>
      <c r="K42" s="94"/>
      <c r="L42" s="93"/>
      <c r="M42" s="93" t="s">
        <v>2412</v>
      </c>
      <c r="N42" s="102"/>
      <c r="O42" s="102" t="s">
        <v>2411</v>
      </c>
      <c r="P42" s="101">
        <v>544698479</v>
      </c>
      <c r="Q42" s="91" t="s">
        <v>1592</v>
      </c>
      <c r="R42" s="91" t="s">
        <v>1592</v>
      </c>
    </row>
    <row r="43" spans="1:18" ht="30" customHeight="1" x14ac:dyDescent="0.35">
      <c r="A43" s="49">
        <v>41</v>
      </c>
      <c r="B43" s="156"/>
      <c r="C43" s="156"/>
      <c r="D43" s="156"/>
      <c r="E43" s="93" t="s">
        <v>2410</v>
      </c>
      <c r="F43" s="93" t="s">
        <v>2409</v>
      </c>
      <c r="G43" s="96" t="s">
        <v>6</v>
      </c>
      <c r="H43" s="95">
        <v>19</v>
      </c>
      <c r="I43" s="95">
        <v>15</v>
      </c>
      <c r="J43" s="95">
        <f t="shared" si="1"/>
        <v>34</v>
      </c>
      <c r="K43" s="94"/>
      <c r="L43" s="93"/>
      <c r="M43" s="93" t="s">
        <v>2408</v>
      </c>
      <c r="N43" s="102"/>
      <c r="O43" s="102" t="s">
        <v>2407</v>
      </c>
      <c r="P43" s="101"/>
      <c r="Q43" s="91" t="s">
        <v>1592</v>
      </c>
      <c r="R43" s="91" t="s">
        <v>1592</v>
      </c>
    </row>
    <row r="44" spans="1:18" ht="30" customHeight="1" x14ac:dyDescent="0.35">
      <c r="A44" s="49">
        <v>42</v>
      </c>
      <c r="B44" s="156"/>
      <c r="C44" s="156"/>
      <c r="D44" s="156"/>
      <c r="E44" s="93" t="s">
        <v>2406</v>
      </c>
      <c r="F44" s="93" t="s">
        <v>2405</v>
      </c>
      <c r="G44" s="96" t="s">
        <v>6</v>
      </c>
      <c r="H44" s="95">
        <v>35</v>
      </c>
      <c r="I44" s="95">
        <v>12</v>
      </c>
      <c r="J44" s="95">
        <f t="shared" si="1"/>
        <v>47</v>
      </c>
      <c r="K44" s="94"/>
      <c r="L44" s="93"/>
      <c r="M44" s="93" t="s">
        <v>2404</v>
      </c>
      <c r="N44" s="102"/>
      <c r="O44" s="102" t="s">
        <v>2403</v>
      </c>
      <c r="P44" s="101">
        <v>548783485</v>
      </c>
      <c r="Q44" s="91" t="s">
        <v>1592</v>
      </c>
      <c r="R44" s="91" t="s">
        <v>1592</v>
      </c>
    </row>
    <row r="45" spans="1:18" ht="30" customHeight="1" x14ac:dyDescent="0.35">
      <c r="A45" s="49">
        <v>43</v>
      </c>
      <c r="B45" s="156"/>
      <c r="C45" s="156"/>
      <c r="D45" s="156"/>
      <c r="E45" s="93" t="s">
        <v>2402</v>
      </c>
      <c r="F45" s="93" t="s">
        <v>2401</v>
      </c>
      <c r="G45" s="96" t="s">
        <v>6</v>
      </c>
      <c r="H45" s="95">
        <v>68</v>
      </c>
      <c r="I45" s="95">
        <v>49</v>
      </c>
      <c r="J45" s="95">
        <f t="shared" si="1"/>
        <v>117</v>
      </c>
      <c r="K45" s="94"/>
      <c r="L45" s="93"/>
      <c r="M45" s="93" t="s">
        <v>2400</v>
      </c>
      <c r="N45" s="102"/>
      <c r="O45" s="102" t="s">
        <v>2399</v>
      </c>
      <c r="P45" s="101">
        <v>247956721</v>
      </c>
      <c r="Q45" s="91" t="s">
        <v>1592</v>
      </c>
      <c r="R45" s="91" t="s">
        <v>1592</v>
      </c>
    </row>
    <row r="46" spans="1:18" ht="30" customHeight="1" x14ac:dyDescent="0.35">
      <c r="A46" s="49">
        <v>44</v>
      </c>
      <c r="B46" s="156"/>
      <c r="C46" s="156"/>
      <c r="D46" s="156"/>
      <c r="E46" s="93" t="s">
        <v>2398</v>
      </c>
      <c r="F46" s="93" t="s">
        <v>2394</v>
      </c>
      <c r="G46" s="96" t="s">
        <v>6</v>
      </c>
      <c r="H46" s="95">
        <v>34</v>
      </c>
      <c r="I46" s="95">
        <v>28</v>
      </c>
      <c r="J46" s="95">
        <f t="shared" si="1"/>
        <v>62</v>
      </c>
      <c r="K46" s="94"/>
      <c r="L46" s="93"/>
      <c r="M46" s="93" t="s">
        <v>2397</v>
      </c>
      <c r="N46" s="102"/>
      <c r="O46" s="102" t="s">
        <v>2396</v>
      </c>
      <c r="P46" s="101">
        <v>553322984</v>
      </c>
      <c r="Q46" s="91" t="s">
        <v>1592</v>
      </c>
      <c r="R46" s="91" t="s">
        <v>1592</v>
      </c>
    </row>
    <row r="47" spans="1:18" ht="30" customHeight="1" x14ac:dyDescent="0.35">
      <c r="A47" s="49">
        <v>45</v>
      </c>
      <c r="B47" s="156"/>
      <c r="C47" s="156"/>
      <c r="D47" s="156"/>
      <c r="E47" s="93" t="s">
        <v>2395</v>
      </c>
      <c r="F47" s="93" t="s">
        <v>2394</v>
      </c>
      <c r="G47" s="96" t="s">
        <v>6</v>
      </c>
      <c r="H47" s="95">
        <v>53</v>
      </c>
      <c r="I47" s="95">
        <v>45</v>
      </c>
      <c r="J47" s="95">
        <f t="shared" si="1"/>
        <v>98</v>
      </c>
      <c r="K47" s="94"/>
      <c r="L47" s="93"/>
      <c r="M47" s="93" t="s">
        <v>2393</v>
      </c>
      <c r="N47" s="102"/>
      <c r="O47" s="102" t="s">
        <v>2392</v>
      </c>
      <c r="P47" s="101">
        <v>549749594</v>
      </c>
      <c r="Q47" s="91" t="s">
        <v>1592</v>
      </c>
      <c r="R47" s="91" t="s">
        <v>1592</v>
      </c>
    </row>
    <row r="48" spans="1:18" ht="30" customHeight="1" x14ac:dyDescent="0.35">
      <c r="A48" s="49">
        <v>46</v>
      </c>
      <c r="B48" s="156"/>
      <c r="C48" s="156"/>
      <c r="D48" s="156"/>
      <c r="E48" s="93" t="s">
        <v>2391</v>
      </c>
      <c r="F48" s="93" t="s">
        <v>2381</v>
      </c>
      <c r="G48" s="96" t="s">
        <v>6</v>
      </c>
      <c r="H48" s="95">
        <v>27</v>
      </c>
      <c r="I48" s="95">
        <v>15</v>
      </c>
      <c r="J48" s="95">
        <f t="shared" si="1"/>
        <v>42</v>
      </c>
      <c r="K48" s="94"/>
      <c r="L48" s="93"/>
      <c r="M48" s="93" t="s">
        <v>2390</v>
      </c>
      <c r="N48" s="102"/>
      <c r="O48" s="102" t="s">
        <v>2389</v>
      </c>
      <c r="P48" s="101">
        <v>246759877</v>
      </c>
      <c r="Q48" s="91" t="s">
        <v>1592</v>
      </c>
      <c r="R48" s="91" t="s">
        <v>1592</v>
      </c>
    </row>
    <row r="49" spans="1:18" ht="30" customHeight="1" x14ac:dyDescent="0.35">
      <c r="A49" s="49">
        <v>47</v>
      </c>
      <c r="B49" s="156"/>
      <c r="C49" s="156"/>
      <c r="D49" s="156"/>
      <c r="E49" s="93" t="s">
        <v>2388</v>
      </c>
      <c r="F49" s="93" t="s">
        <v>2381</v>
      </c>
      <c r="G49" s="96" t="s">
        <v>6</v>
      </c>
      <c r="H49" s="95">
        <v>23</v>
      </c>
      <c r="I49" s="95">
        <v>11</v>
      </c>
      <c r="J49" s="95">
        <f t="shared" si="1"/>
        <v>34</v>
      </c>
      <c r="K49" s="94"/>
      <c r="L49" s="93"/>
      <c r="M49" s="93" t="s">
        <v>2387</v>
      </c>
      <c r="N49" s="102"/>
      <c r="O49" s="102" t="s">
        <v>2386</v>
      </c>
      <c r="P49" s="101">
        <v>247682108</v>
      </c>
      <c r="Q49" s="91" t="s">
        <v>1592</v>
      </c>
      <c r="R49" s="91" t="s">
        <v>1592</v>
      </c>
    </row>
    <row r="50" spans="1:18" ht="30" customHeight="1" x14ac:dyDescent="0.35">
      <c r="A50" s="49">
        <v>48</v>
      </c>
      <c r="B50" s="156"/>
      <c r="C50" s="156"/>
      <c r="D50" s="156"/>
      <c r="E50" s="93" t="s">
        <v>2385</v>
      </c>
      <c r="F50" s="93" t="s">
        <v>2381</v>
      </c>
      <c r="G50" s="96" t="s">
        <v>6</v>
      </c>
      <c r="H50" s="95">
        <v>25</v>
      </c>
      <c r="I50" s="95">
        <v>12</v>
      </c>
      <c r="J50" s="95">
        <f t="shared" si="1"/>
        <v>37</v>
      </c>
      <c r="K50" s="94"/>
      <c r="L50" s="93"/>
      <c r="M50" s="93" t="s">
        <v>2384</v>
      </c>
      <c r="N50" s="102"/>
      <c r="O50" s="102" t="s">
        <v>2383</v>
      </c>
      <c r="P50" s="101">
        <v>205097223</v>
      </c>
      <c r="Q50" s="91" t="s">
        <v>1592</v>
      </c>
      <c r="R50" s="91" t="s">
        <v>1592</v>
      </c>
    </row>
    <row r="51" spans="1:18" ht="30" customHeight="1" x14ac:dyDescent="0.35">
      <c r="A51" s="49">
        <v>49</v>
      </c>
      <c r="B51" s="156"/>
      <c r="C51" s="156"/>
      <c r="D51" s="156"/>
      <c r="E51" s="93" t="s">
        <v>2382</v>
      </c>
      <c r="F51" s="93" t="s">
        <v>2381</v>
      </c>
      <c r="G51" s="96" t="s">
        <v>6</v>
      </c>
      <c r="H51" s="95">
        <v>34</v>
      </c>
      <c r="I51" s="95">
        <v>28</v>
      </c>
      <c r="J51" s="95">
        <f t="shared" si="1"/>
        <v>62</v>
      </c>
      <c r="K51" s="94"/>
      <c r="L51" s="93"/>
      <c r="M51" s="93" t="s">
        <v>2380</v>
      </c>
      <c r="N51" s="102"/>
      <c r="O51" s="102" t="s">
        <v>2379</v>
      </c>
      <c r="P51" s="101">
        <v>551961418</v>
      </c>
      <c r="Q51" s="91" t="s">
        <v>1592</v>
      </c>
      <c r="R51" s="91" t="s">
        <v>1592</v>
      </c>
    </row>
    <row r="52" spans="1:18" ht="30" customHeight="1" x14ac:dyDescent="0.35">
      <c r="A52" s="49">
        <v>50</v>
      </c>
      <c r="B52" s="156"/>
      <c r="C52" s="156" t="s">
        <v>2378</v>
      </c>
      <c r="D52" s="158" t="s">
        <v>2377</v>
      </c>
      <c r="E52" s="93" t="s">
        <v>2376</v>
      </c>
      <c r="F52" s="93" t="s">
        <v>2375</v>
      </c>
      <c r="G52" s="96" t="s">
        <v>6</v>
      </c>
      <c r="H52" s="95">
        <v>0</v>
      </c>
      <c r="I52" s="95">
        <v>48</v>
      </c>
      <c r="J52" s="95">
        <f t="shared" si="1"/>
        <v>48</v>
      </c>
      <c r="K52" s="94"/>
      <c r="L52" s="93"/>
      <c r="M52" s="93" t="s">
        <v>2374</v>
      </c>
      <c r="N52" s="93"/>
      <c r="O52" s="93" t="s">
        <v>2373</v>
      </c>
      <c r="P52" s="92">
        <v>592426715</v>
      </c>
      <c r="Q52" s="91" t="s">
        <v>1592</v>
      </c>
      <c r="R52" s="91" t="s">
        <v>1592</v>
      </c>
    </row>
    <row r="53" spans="1:18" ht="30" customHeight="1" x14ac:dyDescent="0.35">
      <c r="A53" s="49">
        <v>51</v>
      </c>
      <c r="B53" s="156"/>
      <c r="C53" s="156"/>
      <c r="D53" s="158"/>
      <c r="E53" s="93" t="s">
        <v>2372</v>
      </c>
      <c r="F53" s="93" t="s">
        <v>2371</v>
      </c>
      <c r="G53" s="96" t="s">
        <v>6</v>
      </c>
      <c r="H53" s="95">
        <v>0</v>
      </c>
      <c r="I53" s="95">
        <v>36</v>
      </c>
      <c r="J53" s="95">
        <f t="shared" si="1"/>
        <v>36</v>
      </c>
      <c r="K53" s="94"/>
      <c r="L53" s="93"/>
      <c r="M53" s="93" t="s">
        <v>2350</v>
      </c>
      <c r="N53" s="93"/>
      <c r="O53" s="93" t="s">
        <v>2370</v>
      </c>
      <c r="P53" s="92">
        <v>553507564</v>
      </c>
      <c r="Q53" s="91" t="s">
        <v>1592</v>
      </c>
      <c r="R53" s="91" t="s">
        <v>1592</v>
      </c>
    </row>
    <row r="54" spans="1:18" ht="30" customHeight="1" x14ac:dyDescent="0.35">
      <c r="A54" s="49">
        <v>52</v>
      </c>
      <c r="B54" s="156"/>
      <c r="C54" s="156" t="s">
        <v>2369</v>
      </c>
      <c r="D54" s="156" t="s">
        <v>2368</v>
      </c>
      <c r="E54" s="93" t="s">
        <v>2367</v>
      </c>
      <c r="F54" s="93" t="s">
        <v>2366</v>
      </c>
      <c r="G54" s="96" t="s">
        <v>6</v>
      </c>
      <c r="H54" s="95">
        <v>32</v>
      </c>
      <c r="I54" s="95">
        <v>19</v>
      </c>
      <c r="J54" s="95">
        <f t="shared" si="1"/>
        <v>51</v>
      </c>
      <c r="K54" s="94"/>
      <c r="L54" s="93"/>
      <c r="M54" s="93" t="s">
        <v>2365</v>
      </c>
      <c r="N54" s="93"/>
      <c r="O54" s="93" t="s">
        <v>2364</v>
      </c>
      <c r="P54" s="92">
        <v>240353061</v>
      </c>
      <c r="Q54" s="91" t="s">
        <v>1592</v>
      </c>
      <c r="R54" s="91" t="s">
        <v>1592</v>
      </c>
    </row>
    <row r="55" spans="1:18" ht="30" customHeight="1" x14ac:dyDescent="0.35">
      <c r="A55" s="49">
        <v>53</v>
      </c>
      <c r="B55" s="156"/>
      <c r="C55" s="156"/>
      <c r="D55" s="156"/>
      <c r="E55" s="93" t="s">
        <v>2363</v>
      </c>
      <c r="F55" s="93" t="s">
        <v>2359</v>
      </c>
      <c r="G55" s="96" t="s">
        <v>6</v>
      </c>
      <c r="H55" s="95">
        <v>29</v>
      </c>
      <c r="I55" s="95">
        <v>21</v>
      </c>
      <c r="J55" s="95">
        <f t="shared" si="1"/>
        <v>50</v>
      </c>
      <c r="K55" s="94"/>
      <c r="L55" s="93"/>
      <c r="M55" s="93" t="s">
        <v>2362</v>
      </c>
      <c r="N55" s="93"/>
      <c r="O55" s="93" t="s">
        <v>2361</v>
      </c>
      <c r="P55" s="92">
        <v>247625607</v>
      </c>
      <c r="Q55" s="91" t="s">
        <v>1592</v>
      </c>
      <c r="R55" s="91" t="s">
        <v>1592</v>
      </c>
    </row>
    <row r="56" spans="1:18" ht="30" customHeight="1" x14ac:dyDescent="0.35">
      <c r="A56" s="49">
        <v>54</v>
      </c>
      <c r="B56" s="156"/>
      <c r="C56" s="156"/>
      <c r="D56" s="156"/>
      <c r="E56" s="93" t="s">
        <v>2360</v>
      </c>
      <c r="F56" s="93" t="s">
        <v>2359</v>
      </c>
      <c r="G56" s="96" t="s">
        <v>6</v>
      </c>
      <c r="H56" s="95">
        <v>50</v>
      </c>
      <c r="I56" s="95">
        <v>37</v>
      </c>
      <c r="J56" s="95">
        <f t="shared" si="1"/>
        <v>87</v>
      </c>
      <c r="K56" s="94"/>
      <c r="L56" s="93"/>
      <c r="M56" s="93" t="s">
        <v>2358</v>
      </c>
      <c r="N56" s="93"/>
      <c r="O56" s="93" t="s">
        <v>2357</v>
      </c>
      <c r="P56" s="92">
        <v>245089834</v>
      </c>
      <c r="Q56" s="91" t="s">
        <v>1592</v>
      </c>
      <c r="R56" s="91" t="s">
        <v>1592</v>
      </c>
    </row>
    <row r="57" spans="1:18" ht="30" customHeight="1" x14ac:dyDescent="0.35">
      <c r="A57" s="49">
        <v>55</v>
      </c>
      <c r="B57" s="156"/>
      <c r="C57" s="156"/>
      <c r="D57" s="156"/>
      <c r="E57" s="93" t="s">
        <v>2356</v>
      </c>
      <c r="F57" s="93" t="s">
        <v>2355</v>
      </c>
      <c r="G57" s="96" t="s">
        <v>6</v>
      </c>
      <c r="H57" s="95">
        <v>80</v>
      </c>
      <c r="I57" s="95">
        <v>55</v>
      </c>
      <c r="J57" s="95">
        <f t="shared" si="1"/>
        <v>135</v>
      </c>
      <c r="K57" s="94"/>
      <c r="L57" s="93"/>
      <c r="M57" s="93" t="s">
        <v>2354</v>
      </c>
      <c r="N57" s="93"/>
      <c r="O57" s="93" t="s">
        <v>2353</v>
      </c>
      <c r="P57" s="92">
        <v>506486839</v>
      </c>
      <c r="Q57" s="91" t="s">
        <v>1592</v>
      </c>
      <c r="R57" s="91" t="s">
        <v>1592</v>
      </c>
    </row>
    <row r="58" spans="1:18" ht="30" customHeight="1" x14ac:dyDescent="0.35">
      <c r="A58" s="49">
        <v>56</v>
      </c>
      <c r="B58" s="156"/>
      <c r="C58" s="156"/>
      <c r="D58" s="156"/>
      <c r="E58" s="93" t="s">
        <v>2352</v>
      </c>
      <c r="F58" s="93" t="s">
        <v>2351</v>
      </c>
      <c r="G58" s="96" t="s">
        <v>6</v>
      </c>
      <c r="H58" s="95">
        <v>64</v>
      </c>
      <c r="I58" s="95">
        <v>30</v>
      </c>
      <c r="J58" s="95">
        <f t="shared" si="1"/>
        <v>94</v>
      </c>
      <c r="K58" s="94"/>
      <c r="L58" s="93"/>
      <c r="M58" s="93" t="s">
        <v>2350</v>
      </c>
      <c r="N58" s="93"/>
      <c r="O58" s="93" t="s">
        <v>2349</v>
      </c>
      <c r="P58" s="92">
        <v>201058761</v>
      </c>
      <c r="Q58" s="91" t="s">
        <v>1592</v>
      </c>
      <c r="R58" s="91" t="s">
        <v>1592</v>
      </c>
    </row>
    <row r="59" spans="1:18" ht="30" customHeight="1" x14ac:dyDescent="0.35">
      <c r="A59" s="49">
        <v>57</v>
      </c>
      <c r="B59" s="156"/>
      <c r="C59" s="156" t="s">
        <v>2348</v>
      </c>
      <c r="D59" s="156" t="s">
        <v>2347</v>
      </c>
      <c r="E59" s="93" t="s">
        <v>2346</v>
      </c>
      <c r="F59" s="93" t="s">
        <v>2345</v>
      </c>
      <c r="G59" s="96" t="s">
        <v>6</v>
      </c>
      <c r="H59" s="95">
        <v>100</v>
      </c>
      <c r="I59" s="95">
        <v>182</v>
      </c>
      <c r="J59" s="95">
        <f t="shared" si="1"/>
        <v>282</v>
      </c>
      <c r="K59" s="94"/>
      <c r="L59" s="93"/>
      <c r="M59" s="93" t="s">
        <v>2344</v>
      </c>
      <c r="N59" s="93"/>
      <c r="O59" s="93" t="s">
        <v>2343</v>
      </c>
      <c r="P59" s="92">
        <v>545425299</v>
      </c>
      <c r="Q59" s="91" t="s">
        <v>1592</v>
      </c>
      <c r="R59" s="91" t="s">
        <v>1592</v>
      </c>
    </row>
    <row r="60" spans="1:18" ht="30" customHeight="1" x14ac:dyDescent="0.35">
      <c r="A60" s="49">
        <v>58</v>
      </c>
      <c r="B60" s="156"/>
      <c r="C60" s="156"/>
      <c r="D60" s="156"/>
      <c r="E60" s="93" t="s">
        <v>2342</v>
      </c>
      <c r="F60" s="93" t="s">
        <v>2341</v>
      </c>
      <c r="G60" s="96" t="s">
        <v>6</v>
      </c>
      <c r="H60" s="95">
        <v>73</v>
      </c>
      <c r="I60" s="95">
        <v>41</v>
      </c>
      <c r="J60" s="95">
        <f t="shared" si="1"/>
        <v>114</v>
      </c>
      <c r="K60" s="94"/>
      <c r="L60" s="93"/>
      <c r="M60" s="93" t="s">
        <v>2340</v>
      </c>
      <c r="N60" s="93"/>
      <c r="O60" s="93" t="s">
        <v>2339</v>
      </c>
      <c r="P60" s="92">
        <v>243032312</v>
      </c>
      <c r="Q60" s="91" t="s">
        <v>1592</v>
      </c>
      <c r="R60" s="91" t="s">
        <v>1592</v>
      </c>
    </row>
    <row r="61" spans="1:18" ht="30" customHeight="1" x14ac:dyDescent="0.35">
      <c r="A61" s="49">
        <v>59</v>
      </c>
      <c r="B61" s="156"/>
      <c r="C61" s="156"/>
      <c r="D61" s="156"/>
      <c r="E61" s="93" t="s">
        <v>2338</v>
      </c>
      <c r="F61" s="93" t="s">
        <v>2337</v>
      </c>
      <c r="G61" s="96" t="s">
        <v>6</v>
      </c>
      <c r="H61" s="95">
        <v>56</v>
      </c>
      <c r="I61" s="95">
        <v>32</v>
      </c>
      <c r="J61" s="95">
        <f t="shared" si="1"/>
        <v>88</v>
      </c>
      <c r="K61" s="94"/>
      <c r="L61" s="93"/>
      <c r="M61" s="93" t="s">
        <v>2336</v>
      </c>
      <c r="N61" s="93"/>
      <c r="O61" s="93" t="s">
        <v>2335</v>
      </c>
      <c r="P61" s="92">
        <v>245529430</v>
      </c>
      <c r="Q61" s="91" t="s">
        <v>1592</v>
      </c>
      <c r="R61" s="91" t="s">
        <v>1592</v>
      </c>
    </row>
    <row r="62" spans="1:18" ht="30" customHeight="1" x14ac:dyDescent="0.35">
      <c r="A62" s="49">
        <v>60</v>
      </c>
      <c r="B62" s="156"/>
      <c r="C62" s="156"/>
      <c r="D62" s="156"/>
      <c r="E62" s="93" t="s">
        <v>2334</v>
      </c>
      <c r="F62" s="93" t="s">
        <v>2333</v>
      </c>
      <c r="G62" s="96" t="s">
        <v>6</v>
      </c>
      <c r="H62" s="95">
        <v>83</v>
      </c>
      <c r="I62" s="95">
        <v>62</v>
      </c>
      <c r="J62" s="95">
        <f t="shared" si="1"/>
        <v>145</v>
      </c>
      <c r="K62" s="94"/>
      <c r="L62" s="93"/>
      <c r="M62" s="93" t="s">
        <v>2332</v>
      </c>
      <c r="N62" s="93"/>
      <c r="O62" s="93" t="s">
        <v>2331</v>
      </c>
      <c r="P62" s="92"/>
      <c r="Q62" s="91" t="s">
        <v>1592</v>
      </c>
      <c r="R62" s="91" t="s">
        <v>1592</v>
      </c>
    </row>
    <row r="63" spans="1:18" ht="30" customHeight="1" x14ac:dyDescent="0.35">
      <c r="A63" s="49">
        <v>61</v>
      </c>
      <c r="B63" s="156"/>
      <c r="C63" s="156"/>
      <c r="D63" s="156"/>
      <c r="E63" s="93" t="s">
        <v>2330</v>
      </c>
      <c r="F63" s="93" t="s">
        <v>2326</v>
      </c>
      <c r="G63" s="96" t="s">
        <v>6</v>
      </c>
      <c r="H63" s="95">
        <v>84</v>
      </c>
      <c r="I63" s="95">
        <v>18</v>
      </c>
      <c r="J63" s="95">
        <f t="shared" si="1"/>
        <v>102</v>
      </c>
      <c r="K63" s="94"/>
      <c r="L63" s="93"/>
      <c r="M63" s="93" t="s">
        <v>2329</v>
      </c>
      <c r="N63" s="93"/>
      <c r="O63" s="93" t="s">
        <v>2328</v>
      </c>
      <c r="P63" s="92">
        <v>268362122</v>
      </c>
      <c r="Q63" s="91" t="s">
        <v>1592</v>
      </c>
      <c r="R63" s="91" t="s">
        <v>1592</v>
      </c>
    </row>
    <row r="64" spans="1:18" ht="30" customHeight="1" x14ac:dyDescent="0.35">
      <c r="A64" s="49">
        <v>62</v>
      </c>
      <c r="B64" s="156"/>
      <c r="C64" s="156"/>
      <c r="D64" s="156"/>
      <c r="E64" s="93" t="s">
        <v>2327</v>
      </c>
      <c r="F64" s="93" t="s">
        <v>2326</v>
      </c>
      <c r="G64" s="96" t="s">
        <v>6</v>
      </c>
      <c r="H64" s="95"/>
      <c r="I64" s="95">
        <v>62</v>
      </c>
      <c r="J64" s="95">
        <f t="shared" si="1"/>
        <v>62</v>
      </c>
      <c r="K64" s="94"/>
      <c r="L64" s="93"/>
      <c r="M64" s="93" t="s">
        <v>2163</v>
      </c>
      <c r="N64" s="93"/>
      <c r="O64" s="93" t="s">
        <v>2325</v>
      </c>
      <c r="P64" s="92">
        <v>558047091</v>
      </c>
      <c r="Q64" s="91" t="s">
        <v>1592</v>
      </c>
      <c r="R64" s="91" t="s">
        <v>1592</v>
      </c>
    </row>
    <row r="65" spans="1:18" ht="30" customHeight="1" x14ac:dyDescent="0.35">
      <c r="A65" s="112">
        <v>63</v>
      </c>
      <c r="B65" s="156"/>
      <c r="C65" s="156" t="s">
        <v>2324</v>
      </c>
      <c r="D65" s="156" t="s">
        <v>2323</v>
      </c>
      <c r="E65" s="93" t="s">
        <v>2322</v>
      </c>
      <c r="F65" s="93" t="s">
        <v>2321</v>
      </c>
      <c r="G65" s="93" t="s">
        <v>6</v>
      </c>
      <c r="H65" s="95">
        <v>91</v>
      </c>
      <c r="I65" s="95">
        <v>34</v>
      </c>
      <c r="J65" s="95">
        <f t="shared" si="1"/>
        <v>125</v>
      </c>
      <c r="K65" s="94"/>
      <c r="L65" s="93"/>
      <c r="M65" s="93" t="s">
        <v>2320</v>
      </c>
      <c r="N65" s="93"/>
      <c r="O65" s="93" t="s">
        <v>2319</v>
      </c>
      <c r="P65" s="111" t="s">
        <v>2318</v>
      </c>
      <c r="Q65" s="91" t="s">
        <v>1592</v>
      </c>
      <c r="R65" s="91" t="s">
        <v>1592</v>
      </c>
    </row>
    <row r="66" spans="1:18" ht="30" customHeight="1" x14ac:dyDescent="0.35">
      <c r="A66" s="162">
        <v>64</v>
      </c>
      <c r="B66" s="156"/>
      <c r="C66" s="156"/>
      <c r="D66" s="156"/>
      <c r="E66" s="161" t="s">
        <v>2317</v>
      </c>
      <c r="F66" s="161" t="s">
        <v>2316</v>
      </c>
      <c r="G66" s="161" t="s">
        <v>6</v>
      </c>
      <c r="H66" s="159">
        <v>25</v>
      </c>
      <c r="I66" s="159">
        <v>5</v>
      </c>
      <c r="J66" s="159">
        <f t="shared" si="1"/>
        <v>30</v>
      </c>
      <c r="K66" s="159"/>
      <c r="L66" s="161"/>
      <c r="M66" s="161" t="s">
        <v>2315</v>
      </c>
      <c r="N66" s="161"/>
      <c r="O66" s="161" t="s">
        <v>2314</v>
      </c>
      <c r="P66" s="160" t="s">
        <v>2313</v>
      </c>
      <c r="Q66" s="91" t="s">
        <v>1592</v>
      </c>
      <c r="R66" s="91" t="s">
        <v>1592</v>
      </c>
    </row>
    <row r="67" spans="1:18" ht="30" customHeight="1" x14ac:dyDescent="0.35">
      <c r="A67" s="164"/>
      <c r="B67" s="156"/>
      <c r="C67" s="156"/>
      <c r="D67" s="156"/>
      <c r="E67" s="161"/>
      <c r="F67" s="161"/>
      <c r="G67" s="161"/>
      <c r="H67" s="159"/>
      <c r="I67" s="159"/>
      <c r="J67" s="159"/>
      <c r="K67" s="159"/>
      <c r="L67" s="161"/>
      <c r="M67" s="161"/>
      <c r="N67" s="161"/>
      <c r="O67" s="161"/>
      <c r="P67" s="160"/>
      <c r="Q67" s="91" t="s">
        <v>1592</v>
      </c>
      <c r="R67" s="91" t="s">
        <v>1592</v>
      </c>
    </row>
    <row r="68" spans="1:18" ht="30" customHeight="1" x14ac:dyDescent="0.35">
      <c r="A68" s="162">
        <v>65</v>
      </c>
      <c r="B68" s="156"/>
      <c r="C68" s="156"/>
      <c r="D68" s="156"/>
      <c r="E68" s="161" t="s">
        <v>2312</v>
      </c>
      <c r="F68" s="156" t="s">
        <v>2311</v>
      </c>
      <c r="G68" s="156" t="s">
        <v>6</v>
      </c>
      <c r="H68" s="159">
        <v>35</v>
      </c>
      <c r="I68" s="159">
        <v>21</v>
      </c>
      <c r="J68" s="159">
        <f>SUM(H68:I68)</f>
        <v>56</v>
      </c>
      <c r="K68" s="159"/>
      <c r="L68" s="161"/>
      <c r="M68" s="161" t="s">
        <v>2310</v>
      </c>
      <c r="N68" s="161"/>
      <c r="O68" s="161" t="s">
        <v>2309</v>
      </c>
      <c r="P68" s="160" t="s">
        <v>2308</v>
      </c>
      <c r="Q68" s="91" t="s">
        <v>1592</v>
      </c>
      <c r="R68" s="91" t="s">
        <v>1592</v>
      </c>
    </row>
    <row r="69" spans="1:18" ht="30" customHeight="1" x14ac:dyDescent="0.35">
      <c r="A69" s="163"/>
      <c r="B69" s="156"/>
      <c r="C69" s="156"/>
      <c r="D69" s="156"/>
      <c r="E69" s="161"/>
      <c r="F69" s="156"/>
      <c r="G69" s="156"/>
      <c r="H69" s="159"/>
      <c r="I69" s="159"/>
      <c r="J69" s="159"/>
      <c r="K69" s="159"/>
      <c r="L69" s="161"/>
      <c r="M69" s="161"/>
      <c r="N69" s="161"/>
      <c r="O69" s="161"/>
      <c r="P69" s="160"/>
      <c r="Q69" s="91" t="s">
        <v>1592</v>
      </c>
      <c r="R69" s="91" t="s">
        <v>1592</v>
      </c>
    </row>
    <row r="70" spans="1:18" ht="30" customHeight="1" x14ac:dyDescent="0.35">
      <c r="A70" s="163"/>
      <c r="B70" s="156"/>
      <c r="C70" s="156"/>
      <c r="D70" s="156"/>
      <c r="E70" s="161"/>
      <c r="F70" s="156"/>
      <c r="G70" s="156"/>
      <c r="H70" s="159"/>
      <c r="I70" s="159"/>
      <c r="J70" s="159"/>
      <c r="K70" s="159"/>
      <c r="L70" s="161"/>
      <c r="M70" s="161"/>
      <c r="N70" s="161"/>
      <c r="O70" s="161"/>
      <c r="P70" s="160"/>
      <c r="Q70" s="91" t="s">
        <v>1592</v>
      </c>
      <c r="R70" s="91" t="s">
        <v>1592</v>
      </c>
    </row>
    <row r="71" spans="1:18" ht="30" customHeight="1" x14ac:dyDescent="0.35">
      <c r="A71" s="164"/>
      <c r="B71" s="156"/>
      <c r="C71" s="156"/>
      <c r="D71" s="156"/>
      <c r="E71" s="161" t="s">
        <v>2307</v>
      </c>
      <c r="F71" s="161" t="s">
        <v>2306</v>
      </c>
      <c r="G71" s="161" t="s">
        <v>6</v>
      </c>
      <c r="H71" s="159">
        <v>40</v>
      </c>
      <c r="I71" s="159">
        <v>5</v>
      </c>
      <c r="J71" s="159">
        <f>SUM(H71:I71)</f>
        <v>45</v>
      </c>
      <c r="K71" s="159"/>
      <c r="L71" s="161"/>
      <c r="M71" s="161" t="s">
        <v>2305</v>
      </c>
      <c r="N71" s="161"/>
      <c r="O71" s="161" t="s">
        <v>2304</v>
      </c>
      <c r="P71" s="160" t="s">
        <v>2303</v>
      </c>
      <c r="Q71" s="91" t="s">
        <v>1592</v>
      </c>
      <c r="R71" s="91" t="s">
        <v>1592</v>
      </c>
    </row>
    <row r="72" spans="1:18" ht="30" customHeight="1" x14ac:dyDescent="0.35">
      <c r="A72" s="162">
        <v>66</v>
      </c>
      <c r="B72" s="156"/>
      <c r="C72" s="156"/>
      <c r="D72" s="156"/>
      <c r="E72" s="161"/>
      <c r="F72" s="161"/>
      <c r="G72" s="161"/>
      <c r="H72" s="159"/>
      <c r="I72" s="159"/>
      <c r="J72" s="159"/>
      <c r="K72" s="159"/>
      <c r="L72" s="161"/>
      <c r="M72" s="161"/>
      <c r="N72" s="161"/>
      <c r="O72" s="161"/>
      <c r="P72" s="160"/>
      <c r="Q72" s="91" t="s">
        <v>1592</v>
      </c>
      <c r="R72" s="91" t="s">
        <v>1592</v>
      </c>
    </row>
    <row r="73" spans="1:18" ht="30" customHeight="1" x14ac:dyDescent="0.35">
      <c r="A73" s="164"/>
      <c r="B73" s="156"/>
      <c r="C73" s="156"/>
      <c r="D73" s="156"/>
      <c r="E73" s="161"/>
      <c r="F73" s="161"/>
      <c r="G73" s="161"/>
      <c r="H73" s="159"/>
      <c r="I73" s="159"/>
      <c r="J73" s="159"/>
      <c r="K73" s="159"/>
      <c r="L73" s="161"/>
      <c r="M73" s="161"/>
      <c r="N73" s="161"/>
      <c r="O73" s="161"/>
      <c r="P73" s="160"/>
      <c r="Q73" s="91" t="s">
        <v>1592</v>
      </c>
      <c r="R73" s="91" t="s">
        <v>1592</v>
      </c>
    </row>
    <row r="74" spans="1:18" ht="30" customHeight="1" x14ac:dyDescent="0.35">
      <c r="A74" s="49">
        <v>67</v>
      </c>
      <c r="B74" s="156"/>
      <c r="C74" s="156" t="s">
        <v>2302</v>
      </c>
      <c r="D74" s="156" t="s">
        <v>2301</v>
      </c>
      <c r="E74" s="93" t="s">
        <v>2300</v>
      </c>
      <c r="F74" s="96" t="s">
        <v>2299</v>
      </c>
      <c r="G74" s="96" t="s">
        <v>6</v>
      </c>
      <c r="H74" s="94">
        <v>102</v>
      </c>
      <c r="I74" s="94">
        <v>74</v>
      </c>
      <c r="J74" s="94">
        <f t="shared" ref="J74:J105" si="2">SUM(H74:I74)</f>
        <v>176</v>
      </c>
      <c r="K74" s="94"/>
      <c r="L74" s="96"/>
      <c r="M74" s="96" t="s">
        <v>2298</v>
      </c>
      <c r="N74" s="106"/>
      <c r="O74" s="106" t="s">
        <v>2297</v>
      </c>
      <c r="P74" s="101">
        <v>246136716</v>
      </c>
      <c r="Q74" s="91" t="s">
        <v>1592</v>
      </c>
      <c r="R74" s="91" t="s">
        <v>1592</v>
      </c>
    </row>
    <row r="75" spans="1:18" ht="30" customHeight="1" x14ac:dyDescent="0.35">
      <c r="A75" s="49">
        <v>68</v>
      </c>
      <c r="B75" s="156"/>
      <c r="C75" s="156"/>
      <c r="D75" s="156"/>
      <c r="E75" s="93" t="s">
        <v>2296</v>
      </c>
      <c r="F75" s="96" t="s">
        <v>2295</v>
      </c>
      <c r="G75" s="96" t="s">
        <v>6</v>
      </c>
      <c r="H75" s="94">
        <v>79</v>
      </c>
      <c r="I75" s="94">
        <v>77</v>
      </c>
      <c r="J75" s="94">
        <f t="shared" si="2"/>
        <v>156</v>
      </c>
      <c r="K75" s="94"/>
      <c r="L75" s="96"/>
      <c r="M75" s="96" t="s">
        <v>2294</v>
      </c>
      <c r="N75" s="106"/>
      <c r="O75" s="106" t="s">
        <v>2293</v>
      </c>
      <c r="P75" s="101">
        <v>243382786</v>
      </c>
      <c r="Q75" s="91" t="s">
        <v>1592</v>
      </c>
      <c r="R75" s="91" t="s">
        <v>1592</v>
      </c>
    </row>
    <row r="76" spans="1:18" ht="30" customHeight="1" x14ac:dyDescent="0.35">
      <c r="A76" s="49">
        <v>69</v>
      </c>
      <c r="B76" s="156"/>
      <c r="C76" s="156"/>
      <c r="D76" s="156"/>
      <c r="E76" s="93" t="s">
        <v>2292</v>
      </c>
      <c r="F76" s="96" t="s">
        <v>2199</v>
      </c>
      <c r="G76" s="96" t="s">
        <v>6</v>
      </c>
      <c r="H76" s="94">
        <v>42</v>
      </c>
      <c r="I76" s="94">
        <v>33</v>
      </c>
      <c r="J76" s="94">
        <f t="shared" si="2"/>
        <v>75</v>
      </c>
      <c r="K76" s="94"/>
      <c r="L76" s="96"/>
      <c r="M76" s="96" t="s">
        <v>2291</v>
      </c>
      <c r="N76" s="106"/>
      <c r="O76" s="106" t="s">
        <v>2290</v>
      </c>
      <c r="P76" s="101">
        <v>242874200</v>
      </c>
      <c r="Q76" s="91" t="s">
        <v>1592</v>
      </c>
      <c r="R76" s="91" t="s">
        <v>1592</v>
      </c>
    </row>
    <row r="77" spans="1:18" ht="30" customHeight="1" x14ac:dyDescent="0.35">
      <c r="A77" s="49">
        <v>70</v>
      </c>
      <c r="B77" s="156"/>
      <c r="C77" s="156"/>
      <c r="D77" s="156"/>
      <c r="E77" s="93" t="s">
        <v>2289</v>
      </c>
      <c r="F77" s="96" t="s">
        <v>2275</v>
      </c>
      <c r="G77" s="96" t="s">
        <v>6</v>
      </c>
      <c r="H77" s="94">
        <v>76</v>
      </c>
      <c r="I77" s="94">
        <v>61</v>
      </c>
      <c r="J77" s="94">
        <f t="shared" si="2"/>
        <v>137</v>
      </c>
      <c r="K77" s="94"/>
      <c r="L77" s="96"/>
      <c r="M77" s="96" t="s">
        <v>2288</v>
      </c>
      <c r="N77" s="106"/>
      <c r="O77" s="106" t="s">
        <v>2287</v>
      </c>
      <c r="P77" s="101">
        <v>206625783</v>
      </c>
      <c r="Q77" s="91" t="s">
        <v>1592</v>
      </c>
      <c r="R77" s="91" t="s">
        <v>1592</v>
      </c>
    </row>
    <row r="78" spans="1:18" ht="30" customHeight="1" x14ac:dyDescent="0.35">
      <c r="A78" s="49">
        <v>71</v>
      </c>
      <c r="B78" s="156"/>
      <c r="C78" s="156"/>
      <c r="D78" s="156"/>
      <c r="E78" s="93" t="s">
        <v>2286</v>
      </c>
      <c r="F78" s="96" t="s">
        <v>304</v>
      </c>
      <c r="G78" s="96" t="s">
        <v>6</v>
      </c>
      <c r="H78" s="94">
        <v>50</v>
      </c>
      <c r="I78" s="94">
        <v>38</v>
      </c>
      <c r="J78" s="94">
        <f t="shared" si="2"/>
        <v>88</v>
      </c>
      <c r="K78" s="94"/>
      <c r="L78" s="96"/>
      <c r="M78" s="96" t="s">
        <v>2285</v>
      </c>
      <c r="N78" s="106"/>
      <c r="O78" s="106" t="s">
        <v>2284</v>
      </c>
      <c r="P78" s="101">
        <v>540453401</v>
      </c>
      <c r="Q78" s="91" t="s">
        <v>1592</v>
      </c>
      <c r="R78" s="91" t="s">
        <v>1592</v>
      </c>
    </row>
    <row r="79" spans="1:18" ht="30" customHeight="1" x14ac:dyDescent="0.35">
      <c r="A79" s="49">
        <v>72</v>
      </c>
      <c r="B79" s="156"/>
      <c r="C79" s="156"/>
      <c r="D79" s="156"/>
      <c r="E79" s="93" t="s">
        <v>2283</v>
      </c>
      <c r="F79" s="96" t="s">
        <v>2282</v>
      </c>
      <c r="G79" s="96" t="s">
        <v>6</v>
      </c>
      <c r="H79" s="94">
        <v>75</v>
      </c>
      <c r="I79" s="94">
        <v>87</v>
      </c>
      <c r="J79" s="94">
        <f t="shared" si="2"/>
        <v>162</v>
      </c>
      <c r="K79" s="94"/>
      <c r="L79" s="96"/>
      <c r="M79" s="96" t="s">
        <v>2281</v>
      </c>
      <c r="N79" s="106"/>
      <c r="O79" s="106" t="s">
        <v>2141</v>
      </c>
      <c r="P79" s="101">
        <v>556088774</v>
      </c>
      <c r="Q79" s="91" t="s">
        <v>1592</v>
      </c>
      <c r="R79" s="91" t="s">
        <v>1592</v>
      </c>
    </row>
    <row r="80" spans="1:18" ht="30" customHeight="1" x14ac:dyDescent="0.35">
      <c r="A80" s="49">
        <v>73</v>
      </c>
      <c r="B80" s="156"/>
      <c r="C80" s="156"/>
      <c r="D80" s="156"/>
      <c r="E80" s="93" t="s">
        <v>2280</v>
      </c>
      <c r="F80" s="96" t="s">
        <v>2279</v>
      </c>
      <c r="G80" s="96" t="s">
        <v>6</v>
      </c>
      <c r="H80" s="94">
        <v>85</v>
      </c>
      <c r="I80" s="94">
        <v>58</v>
      </c>
      <c r="J80" s="94">
        <f t="shared" si="2"/>
        <v>143</v>
      </c>
      <c r="K80" s="94"/>
      <c r="L80" s="96"/>
      <c r="M80" s="96" t="s">
        <v>2278</v>
      </c>
      <c r="N80" s="106"/>
      <c r="O80" s="106" t="s">
        <v>2277</v>
      </c>
      <c r="P80" s="101">
        <v>246966469</v>
      </c>
      <c r="Q80" s="91" t="s">
        <v>1592</v>
      </c>
      <c r="R80" s="91" t="s">
        <v>1592</v>
      </c>
    </row>
    <row r="81" spans="1:18" ht="30" customHeight="1" x14ac:dyDescent="0.35">
      <c r="A81" s="49">
        <v>74</v>
      </c>
      <c r="B81" s="156"/>
      <c r="C81" s="156"/>
      <c r="D81" s="156"/>
      <c r="E81" s="93" t="s">
        <v>2276</v>
      </c>
      <c r="F81" s="93" t="s">
        <v>2275</v>
      </c>
      <c r="G81" s="96" t="s">
        <v>6</v>
      </c>
      <c r="H81" s="94">
        <v>45</v>
      </c>
      <c r="I81" s="94">
        <v>30</v>
      </c>
      <c r="J81" s="94">
        <f t="shared" si="2"/>
        <v>75</v>
      </c>
      <c r="K81" s="94"/>
      <c r="L81" s="96"/>
      <c r="M81" s="96" t="s">
        <v>2274</v>
      </c>
      <c r="N81" s="102"/>
      <c r="O81" s="102" t="s">
        <v>2273</v>
      </c>
      <c r="P81" s="101">
        <v>208462281</v>
      </c>
      <c r="Q81" s="91" t="s">
        <v>1592</v>
      </c>
      <c r="R81" s="91" t="s">
        <v>1592</v>
      </c>
    </row>
    <row r="82" spans="1:18" ht="30" customHeight="1" x14ac:dyDescent="0.35">
      <c r="A82" s="49">
        <v>75</v>
      </c>
      <c r="B82" s="156"/>
      <c r="C82" s="156"/>
      <c r="D82" s="156"/>
      <c r="E82" s="93" t="s">
        <v>2272</v>
      </c>
      <c r="F82" s="93" t="s">
        <v>2271</v>
      </c>
      <c r="G82" s="96" t="s">
        <v>6</v>
      </c>
      <c r="H82" s="94">
        <v>40</v>
      </c>
      <c r="I82" s="94">
        <v>25</v>
      </c>
      <c r="J82" s="94">
        <f t="shared" si="2"/>
        <v>65</v>
      </c>
      <c r="K82" s="94"/>
      <c r="L82" s="96"/>
      <c r="M82" s="96" t="s">
        <v>2270</v>
      </c>
      <c r="N82" s="102"/>
      <c r="O82" s="102" t="s">
        <v>2269</v>
      </c>
      <c r="P82" s="101">
        <v>596057910</v>
      </c>
      <c r="Q82" s="91" t="s">
        <v>1592</v>
      </c>
      <c r="R82" s="91" t="s">
        <v>1592</v>
      </c>
    </row>
    <row r="83" spans="1:18" ht="30" customHeight="1" x14ac:dyDescent="0.35">
      <c r="A83" s="49">
        <v>76</v>
      </c>
      <c r="B83" s="156"/>
      <c r="C83" s="156" t="s">
        <v>2268</v>
      </c>
      <c r="D83" s="157" t="s">
        <v>2267</v>
      </c>
      <c r="E83" s="98" t="s">
        <v>2266</v>
      </c>
      <c r="F83" s="98" t="s">
        <v>2265</v>
      </c>
      <c r="G83" s="96" t="s">
        <v>6</v>
      </c>
      <c r="H83" s="99">
        <v>45</v>
      </c>
      <c r="I83" s="99">
        <v>18</v>
      </c>
      <c r="J83" s="99">
        <f t="shared" si="2"/>
        <v>63</v>
      </c>
      <c r="K83" s="94"/>
      <c r="L83" s="98"/>
      <c r="M83" s="98" t="s">
        <v>2264</v>
      </c>
      <c r="N83" s="93"/>
      <c r="O83" s="93" t="s">
        <v>2263</v>
      </c>
      <c r="P83" s="101">
        <v>543325007</v>
      </c>
      <c r="Q83" s="91" t="s">
        <v>1592</v>
      </c>
      <c r="R83" s="91" t="s">
        <v>1592</v>
      </c>
    </row>
    <row r="84" spans="1:18" ht="30" customHeight="1" x14ac:dyDescent="0.35">
      <c r="A84" s="49">
        <v>77</v>
      </c>
      <c r="B84" s="156"/>
      <c r="C84" s="156"/>
      <c r="D84" s="157"/>
      <c r="E84" s="98" t="s">
        <v>2262</v>
      </c>
      <c r="F84" s="98" t="s">
        <v>2261</v>
      </c>
      <c r="G84" s="96" t="s">
        <v>6</v>
      </c>
      <c r="H84" s="99">
        <v>35</v>
      </c>
      <c r="I84" s="99">
        <v>19</v>
      </c>
      <c r="J84" s="99">
        <f t="shared" si="2"/>
        <v>54</v>
      </c>
      <c r="K84" s="94"/>
      <c r="L84" s="98"/>
      <c r="M84" s="98" t="s">
        <v>2260</v>
      </c>
      <c r="N84" s="93"/>
      <c r="O84" s="93" t="s">
        <v>2259</v>
      </c>
      <c r="P84" s="110">
        <v>272474454</v>
      </c>
      <c r="Q84" s="91" t="s">
        <v>1592</v>
      </c>
      <c r="R84" s="91" t="s">
        <v>1592</v>
      </c>
    </row>
    <row r="85" spans="1:18" ht="30" customHeight="1" x14ac:dyDescent="0.35">
      <c r="A85" s="49">
        <v>78</v>
      </c>
      <c r="B85" s="156"/>
      <c r="C85" s="156"/>
      <c r="D85" s="157"/>
      <c r="E85" s="98" t="s">
        <v>2258</v>
      </c>
      <c r="F85" s="98" t="s">
        <v>2257</v>
      </c>
      <c r="G85" s="96" t="s">
        <v>6</v>
      </c>
      <c r="H85" s="99">
        <v>32</v>
      </c>
      <c r="I85" s="99">
        <v>10</v>
      </c>
      <c r="J85" s="99">
        <f t="shared" si="2"/>
        <v>42</v>
      </c>
      <c r="K85" s="94"/>
      <c r="L85" s="98"/>
      <c r="M85" s="98" t="s">
        <v>2256</v>
      </c>
      <c r="N85" s="93"/>
      <c r="O85" s="93" t="s">
        <v>2255</v>
      </c>
      <c r="P85" s="92">
        <v>203903075</v>
      </c>
      <c r="Q85" s="91" t="s">
        <v>1592</v>
      </c>
      <c r="R85" s="91" t="s">
        <v>1592</v>
      </c>
    </row>
    <row r="86" spans="1:18" ht="30" customHeight="1" x14ac:dyDescent="0.35">
      <c r="A86" s="49">
        <v>79</v>
      </c>
      <c r="B86" s="156"/>
      <c r="C86" s="156"/>
      <c r="D86" s="157"/>
      <c r="E86" s="93" t="s">
        <v>2254</v>
      </c>
      <c r="F86" s="98" t="s">
        <v>2253</v>
      </c>
      <c r="G86" s="96" t="s">
        <v>6</v>
      </c>
      <c r="H86" s="99">
        <v>39</v>
      </c>
      <c r="I86" s="99">
        <v>27</v>
      </c>
      <c r="J86" s="99">
        <f t="shared" si="2"/>
        <v>66</v>
      </c>
      <c r="K86" s="94"/>
      <c r="L86" s="98"/>
      <c r="M86" s="98" t="s">
        <v>2252</v>
      </c>
      <c r="N86" s="93"/>
      <c r="O86" s="96" t="s">
        <v>2251</v>
      </c>
      <c r="P86" s="92">
        <v>549276453</v>
      </c>
      <c r="Q86" s="91" t="s">
        <v>1592</v>
      </c>
      <c r="R86" s="91" t="s">
        <v>1592</v>
      </c>
    </row>
    <row r="87" spans="1:18" ht="30" customHeight="1" x14ac:dyDescent="0.35">
      <c r="A87" s="49">
        <v>80</v>
      </c>
      <c r="B87" s="156"/>
      <c r="C87" s="156"/>
      <c r="D87" s="157"/>
      <c r="E87" s="109" t="s">
        <v>2250</v>
      </c>
      <c r="F87" s="98" t="s">
        <v>2249</v>
      </c>
      <c r="G87" s="96" t="s">
        <v>6</v>
      </c>
      <c r="H87" s="99">
        <v>36</v>
      </c>
      <c r="I87" s="99">
        <v>22</v>
      </c>
      <c r="J87" s="99">
        <f t="shared" si="2"/>
        <v>58</v>
      </c>
      <c r="K87" s="94"/>
      <c r="L87" s="98"/>
      <c r="M87" s="98" t="s">
        <v>2248</v>
      </c>
      <c r="N87" s="93"/>
      <c r="O87" s="93" t="s">
        <v>2247</v>
      </c>
      <c r="P87" s="92">
        <v>201121130</v>
      </c>
      <c r="Q87" s="91" t="s">
        <v>1592</v>
      </c>
      <c r="R87" s="91" t="s">
        <v>1592</v>
      </c>
    </row>
    <row r="88" spans="1:18" ht="30" customHeight="1" x14ac:dyDescent="0.35">
      <c r="A88" s="49">
        <v>81</v>
      </c>
      <c r="B88" s="156"/>
      <c r="C88" s="156"/>
      <c r="D88" s="157"/>
      <c r="E88" s="93" t="s">
        <v>2246</v>
      </c>
      <c r="F88" s="93" t="s">
        <v>2245</v>
      </c>
      <c r="G88" s="96" t="s">
        <v>6</v>
      </c>
      <c r="H88" s="95">
        <v>78</v>
      </c>
      <c r="I88" s="95">
        <v>47</v>
      </c>
      <c r="J88" s="95">
        <f t="shared" si="2"/>
        <v>125</v>
      </c>
      <c r="K88" s="94"/>
      <c r="L88" s="93"/>
      <c r="M88" s="93" t="s">
        <v>2244</v>
      </c>
      <c r="N88" s="93"/>
      <c r="O88" s="93" t="s">
        <v>2243</v>
      </c>
      <c r="P88" s="92">
        <v>549732939</v>
      </c>
      <c r="Q88" s="91" t="s">
        <v>1592</v>
      </c>
      <c r="R88" s="91" t="s">
        <v>1592</v>
      </c>
    </row>
    <row r="89" spans="1:18" ht="30" customHeight="1" x14ac:dyDescent="0.35">
      <c r="A89" s="49">
        <v>82</v>
      </c>
      <c r="B89" s="156"/>
      <c r="C89" s="153" t="s">
        <v>2242</v>
      </c>
      <c r="D89" s="153" t="s">
        <v>2240</v>
      </c>
      <c r="E89" s="108" t="s">
        <v>2241</v>
      </c>
      <c r="F89" s="108" t="s">
        <v>2240</v>
      </c>
      <c r="G89" s="96" t="s">
        <v>6</v>
      </c>
      <c r="H89" s="95">
        <v>0</v>
      </c>
      <c r="I89" s="95">
        <v>85</v>
      </c>
      <c r="J89" s="95">
        <f t="shared" si="2"/>
        <v>85</v>
      </c>
      <c r="K89" s="94"/>
      <c r="L89" s="108"/>
      <c r="M89" s="108" t="s">
        <v>2239</v>
      </c>
      <c r="N89" s="93"/>
      <c r="O89" s="93" t="s">
        <v>2238</v>
      </c>
      <c r="P89" s="107" t="s">
        <v>2237</v>
      </c>
      <c r="Q89" s="91" t="s">
        <v>1592</v>
      </c>
      <c r="R89" s="91" t="s">
        <v>1592</v>
      </c>
    </row>
    <row r="90" spans="1:18" ht="30" customHeight="1" x14ac:dyDescent="0.35">
      <c r="A90" s="49">
        <v>83</v>
      </c>
      <c r="B90" s="156"/>
      <c r="C90" s="153"/>
      <c r="D90" s="153"/>
      <c r="E90" s="93" t="s">
        <v>2236</v>
      </c>
      <c r="F90" s="96" t="s">
        <v>2235</v>
      </c>
      <c r="G90" s="96" t="s">
        <v>6</v>
      </c>
      <c r="H90" s="94">
        <v>46</v>
      </c>
      <c r="I90" s="94">
        <v>13</v>
      </c>
      <c r="J90" s="94">
        <f t="shared" si="2"/>
        <v>59</v>
      </c>
      <c r="K90" s="94"/>
      <c r="L90" s="96"/>
      <c r="M90" s="96" t="s">
        <v>2234</v>
      </c>
      <c r="N90" s="96"/>
      <c r="O90" s="96" t="s">
        <v>2233</v>
      </c>
      <c r="P90" s="95" t="s">
        <v>2232</v>
      </c>
      <c r="Q90" s="91" t="s">
        <v>1592</v>
      </c>
      <c r="R90" s="91" t="s">
        <v>1592</v>
      </c>
    </row>
    <row r="91" spans="1:18" ht="30" customHeight="1" x14ac:dyDescent="0.35">
      <c r="A91" s="49">
        <v>84</v>
      </c>
      <c r="B91" s="156"/>
      <c r="C91" s="153"/>
      <c r="D91" s="153"/>
      <c r="E91" s="93" t="s">
        <v>2231</v>
      </c>
      <c r="F91" s="96" t="s">
        <v>2230</v>
      </c>
      <c r="G91" s="96" t="s">
        <v>6</v>
      </c>
      <c r="H91" s="94">
        <v>39</v>
      </c>
      <c r="I91" s="94">
        <v>17</v>
      </c>
      <c r="J91" s="94">
        <f t="shared" si="2"/>
        <v>56</v>
      </c>
      <c r="K91" s="94"/>
      <c r="L91" s="96"/>
      <c r="M91" s="96" t="s">
        <v>2229</v>
      </c>
      <c r="N91" s="96"/>
      <c r="O91" s="96" t="s">
        <v>2228</v>
      </c>
      <c r="P91" s="95" t="s">
        <v>2227</v>
      </c>
      <c r="Q91" s="91" t="s">
        <v>1592</v>
      </c>
      <c r="R91" s="91" t="s">
        <v>1592</v>
      </c>
    </row>
    <row r="92" spans="1:18" ht="30" customHeight="1" x14ac:dyDescent="0.35">
      <c r="A92" s="49">
        <v>85</v>
      </c>
      <c r="B92" s="156"/>
      <c r="C92" s="153"/>
      <c r="D92" s="153"/>
      <c r="E92" s="93" t="s">
        <v>2226</v>
      </c>
      <c r="F92" s="96" t="s">
        <v>2225</v>
      </c>
      <c r="G92" s="96" t="s">
        <v>6</v>
      </c>
      <c r="H92" s="94">
        <v>39</v>
      </c>
      <c r="I92" s="94">
        <v>21</v>
      </c>
      <c r="J92" s="94">
        <f t="shared" si="2"/>
        <v>60</v>
      </c>
      <c r="K92" s="94"/>
      <c r="L92" s="96"/>
      <c r="M92" s="96" t="s">
        <v>2224</v>
      </c>
      <c r="N92" s="96"/>
      <c r="O92" s="96" t="s">
        <v>2223</v>
      </c>
      <c r="P92" s="95" t="s">
        <v>2222</v>
      </c>
      <c r="Q92" s="91" t="s">
        <v>1592</v>
      </c>
      <c r="R92" s="91" t="s">
        <v>1592</v>
      </c>
    </row>
    <row r="93" spans="1:18" ht="30" customHeight="1" x14ac:dyDescent="0.35">
      <c r="A93" s="49">
        <v>86</v>
      </c>
      <c r="B93" s="156"/>
      <c r="C93" s="153"/>
      <c r="D93" s="153"/>
      <c r="E93" s="93" t="s">
        <v>2221</v>
      </c>
      <c r="F93" s="96" t="s">
        <v>2220</v>
      </c>
      <c r="G93" s="96" t="s">
        <v>6</v>
      </c>
      <c r="H93" s="94">
        <v>52</v>
      </c>
      <c r="I93" s="94">
        <v>26</v>
      </c>
      <c r="J93" s="94">
        <f t="shared" si="2"/>
        <v>78</v>
      </c>
      <c r="K93" s="94"/>
      <c r="L93" s="96"/>
      <c r="M93" s="96" t="s">
        <v>2219</v>
      </c>
      <c r="N93" s="96"/>
      <c r="O93" s="96" t="s">
        <v>2218</v>
      </c>
      <c r="P93" s="95" t="s">
        <v>2217</v>
      </c>
      <c r="Q93" s="91" t="s">
        <v>1592</v>
      </c>
      <c r="R93" s="91" t="s">
        <v>1592</v>
      </c>
    </row>
    <row r="94" spans="1:18" ht="30" customHeight="1" x14ac:dyDescent="0.35">
      <c r="A94" s="49">
        <v>87</v>
      </c>
      <c r="B94" s="156"/>
      <c r="C94" s="153"/>
      <c r="D94" s="153"/>
      <c r="E94" s="93" t="s">
        <v>2216</v>
      </c>
      <c r="F94" s="96" t="s">
        <v>2215</v>
      </c>
      <c r="G94" s="96" t="s">
        <v>6</v>
      </c>
      <c r="H94" s="94">
        <v>39</v>
      </c>
      <c r="I94" s="94">
        <v>12</v>
      </c>
      <c r="J94" s="94">
        <f t="shared" si="2"/>
        <v>51</v>
      </c>
      <c r="K94" s="94"/>
      <c r="L94" s="96"/>
      <c r="M94" s="96" t="s">
        <v>2214</v>
      </c>
      <c r="N94" s="96"/>
      <c r="O94" s="96" t="s">
        <v>2213</v>
      </c>
      <c r="P94" s="95" t="s">
        <v>2212</v>
      </c>
      <c r="Q94" s="91" t="s">
        <v>1592</v>
      </c>
      <c r="R94" s="91" t="s">
        <v>1592</v>
      </c>
    </row>
    <row r="95" spans="1:18" ht="30" customHeight="1" x14ac:dyDescent="0.35">
      <c r="A95" s="49">
        <v>88</v>
      </c>
      <c r="B95" s="156"/>
      <c r="C95" s="153"/>
      <c r="D95" s="153"/>
      <c r="E95" s="93" t="s">
        <v>2211</v>
      </c>
      <c r="F95" s="96" t="s">
        <v>2210</v>
      </c>
      <c r="G95" s="96" t="s">
        <v>6</v>
      </c>
      <c r="H95" s="94">
        <v>20</v>
      </c>
      <c r="I95" s="94">
        <v>30</v>
      </c>
      <c r="J95" s="94">
        <f t="shared" si="2"/>
        <v>50</v>
      </c>
      <c r="K95" s="94"/>
      <c r="L95" s="96"/>
      <c r="M95" s="96" t="s">
        <v>2209</v>
      </c>
      <c r="N95" s="96"/>
      <c r="O95" s="96" t="s">
        <v>2208</v>
      </c>
      <c r="P95" s="95" t="s">
        <v>2207</v>
      </c>
      <c r="Q95" s="91" t="s">
        <v>1592</v>
      </c>
      <c r="R95" s="91" t="s">
        <v>1592</v>
      </c>
    </row>
    <row r="96" spans="1:18" ht="30" customHeight="1" x14ac:dyDescent="0.35">
      <c r="A96" s="49">
        <v>89</v>
      </c>
      <c r="B96" s="156"/>
      <c r="C96" s="153" t="s">
        <v>2206</v>
      </c>
      <c r="D96" s="153" t="s">
        <v>2205</v>
      </c>
      <c r="E96" s="93" t="s">
        <v>2204</v>
      </c>
      <c r="F96" s="93" t="s">
        <v>2203</v>
      </c>
      <c r="G96" s="96" t="s">
        <v>6</v>
      </c>
      <c r="H96" s="95">
        <v>122</v>
      </c>
      <c r="I96" s="95">
        <v>103</v>
      </c>
      <c r="J96" s="95">
        <f t="shared" si="2"/>
        <v>225</v>
      </c>
      <c r="K96" s="94"/>
      <c r="L96" s="93"/>
      <c r="M96" s="93" t="s">
        <v>2202</v>
      </c>
      <c r="N96" s="93"/>
      <c r="O96" s="93" t="s">
        <v>2201</v>
      </c>
      <c r="P96" s="92">
        <v>246252979</v>
      </c>
      <c r="Q96" s="91" t="s">
        <v>1592</v>
      </c>
      <c r="R96" s="91" t="s">
        <v>1592</v>
      </c>
    </row>
    <row r="97" spans="1:18" ht="30" customHeight="1" x14ac:dyDescent="0.35">
      <c r="A97" s="49">
        <v>90</v>
      </c>
      <c r="B97" s="156"/>
      <c r="C97" s="153"/>
      <c r="D97" s="153"/>
      <c r="E97" s="93" t="s">
        <v>2200</v>
      </c>
      <c r="F97" s="93" t="s">
        <v>2199</v>
      </c>
      <c r="G97" s="96" t="s">
        <v>6</v>
      </c>
      <c r="H97" s="95">
        <v>32</v>
      </c>
      <c r="I97" s="95">
        <v>21</v>
      </c>
      <c r="J97" s="95">
        <f t="shared" si="2"/>
        <v>53</v>
      </c>
      <c r="K97" s="94"/>
      <c r="L97" s="93"/>
      <c r="M97" s="93" t="s">
        <v>2198</v>
      </c>
      <c r="N97" s="93"/>
      <c r="O97" s="93" t="s">
        <v>2197</v>
      </c>
      <c r="P97" s="92">
        <v>543324070</v>
      </c>
      <c r="Q97" s="91" t="s">
        <v>1592</v>
      </c>
      <c r="R97" s="91" t="s">
        <v>1592</v>
      </c>
    </row>
    <row r="98" spans="1:18" ht="30" customHeight="1" x14ac:dyDescent="0.35">
      <c r="A98" s="49">
        <v>91</v>
      </c>
      <c r="B98" s="156"/>
      <c r="C98" s="153"/>
      <c r="D98" s="153"/>
      <c r="E98" s="93" t="s">
        <v>2196</v>
      </c>
      <c r="F98" s="93" t="s">
        <v>2195</v>
      </c>
      <c r="G98" s="96" t="s">
        <v>6</v>
      </c>
      <c r="H98" s="95">
        <v>63</v>
      </c>
      <c r="I98" s="95">
        <v>19</v>
      </c>
      <c r="J98" s="95">
        <f t="shared" si="2"/>
        <v>82</v>
      </c>
      <c r="K98" s="94"/>
      <c r="L98" s="93"/>
      <c r="M98" s="93" t="s">
        <v>2194</v>
      </c>
      <c r="N98" s="93"/>
      <c r="O98" s="93" t="s">
        <v>2193</v>
      </c>
      <c r="P98" s="92"/>
      <c r="Q98" s="91" t="s">
        <v>1592</v>
      </c>
      <c r="R98" s="91" t="s">
        <v>1592</v>
      </c>
    </row>
    <row r="99" spans="1:18" ht="30" customHeight="1" x14ac:dyDescent="0.35">
      <c r="A99" s="49">
        <v>92</v>
      </c>
      <c r="B99" s="156"/>
      <c r="C99" s="153"/>
      <c r="D99" s="153"/>
      <c r="E99" s="93" t="s">
        <v>2192</v>
      </c>
      <c r="F99" s="93" t="s">
        <v>2191</v>
      </c>
      <c r="G99" s="96" t="s">
        <v>6</v>
      </c>
      <c r="H99" s="95">
        <v>24</v>
      </c>
      <c r="I99" s="95">
        <v>18</v>
      </c>
      <c r="J99" s="95">
        <f t="shared" si="2"/>
        <v>42</v>
      </c>
      <c r="K99" s="94"/>
      <c r="L99" s="93"/>
      <c r="M99" s="93" t="s">
        <v>2190</v>
      </c>
      <c r="N99" s="93"/>
      <c r="O99" s="93" t="s">
        <v>2189</v>
      </c>
      <c r="P99" s="92">
        <v>543405640</v>
      </c>
      <c r="Q99" s="91" t="s">
        <v>1592</v>
      </c>
      <c r="R99" s="91" t="s">
        <v>1592</v>
      </c>
    </row>
    <row r="100" spans="1:18" ht="30" customHeight="1" x14ac:dyDescent="0.35">
      <c r="A100" s="49">
        <v>93</v>
      </c>
      <c r="B100" s="156"/>
      <c r="C100" s="153"/>
      <c r="D100" s="153"/>
      <c r="E100" s="102" t="s">
        <v>2188</v>
      </c>
      <c r="F100" s="106" t="s">
        <v>2187</v>
      </c>
      <c r="G100" s="96" t="s">
        <v>6</v>
      </c>
      <c r="H100" s="94">
        <v>48</v>
      </c>
      <c r="I100" s="94">
        <v>6</v>
      </c>
      <c r="J100" s="94">
        <f t="shared" si="2"/>
        <v>54</v>
      </c>
      <c r="K100" s="94"/>
      <c r="L100" s="106"/>
      <c r="M100" s="106" t="s">
        <v>2186</v>
      </c>
      <c r="N100" s="96"/>
      <c r="O100" s="96" t="s">
        <v>2185</v>
      </c>
      <c r="P100" s="105" t="s">
        <v>2184</v>
      </c>
      <c r="Q100" s="91" t="s">
        <v>1592</v>
      </c>
      <c r="R100" s="91" t="s">
        <v>1592</v>
      </c>
    </row>
    <row r="101" spans="1:18" ht="30" customHeight="1" x14ac:dyDescent="0.35">
      <c r="A101" s="49">
        <v>94</v>
      </c>
      <c r="B101" s="156"/>
      <c r="C101" s="153"/>
      <c r="D101" s="153"/>
      <c r="E101" s="102" t="s">
        <v>2183</v>
      </c>
      <c r="F101" s="106" t="s">
        <v>2182</v>
      </c>
      <c r="G101" s="96" t="s">
        <v>6</v>
      </c>
      <c r="H101" s="94">
        <v>32</v>
      </c>
      <c r="I101" s="94">
        <v>15</v>
      </c>
      <c r="J101" s="94">
        <f t="shared" si="2"/>
        <v>47</v>
      </c>
      <c r="K101" s="94"/>
      <c r="L101" s="106"/>
      <c r="M101" s="106" t="s">
        <v>2181</v>
      </c>
      <c r="N101" s="96"/>
      <c r="O101" s="96" t="s">
        <v>2180</v>
      </c>
      <c r="P101" s="105" t="s">
        <v>2179</v>
      </c>
      <c r="Q101" s="91" t="s">
        <v>1592</v>
      </c>
      <c r="R101" s="91" t="s">
        <v>1592</v>
      </c>
    </row>
    <row r="102" spans="1:18" ht="30" customHeight="1" x14ac:dyDescent="0.35">
      <c r="A102" s="49">
        <v>95</v>
      </c>
      <c r="B102" s="156"/>
      <c r="C102" s="153"/>
      <c r="D102" s="153"/>
      <c r="E102" s="102" t="s">
        <v>2178</v>
      </c>
      <c r="F102" s="106" t="s">
        <v>2177</v>
      </c>
      <c r="G102" s="96" t="s">
        <v>6</v>
      </c>
      <c r="H102" s="94">
        <v>31</v>
      </c>
      <c r="I102" s="94">
        <v>16</v>
      </c>
      <c r="J102" s="94">
        <f t="shared" si="2"/>
        <v>47</v>
      </c>
      <c r="K102" s="94"/>
      <c r="L102" s="106"/>
      <c r="M102" s="106" t="s">
        <v>2176</v>
      </c>
      <c r="N102" s="96"/>
      <c r="O102" s="96" t="s">
        <v>2175</v>
      </c>
      <c r="P102" s="105" t="s">
        <v>2174</v>
      </c>
      <c r="Q102" s="91" t="s">
        <v>1592</v>
      </c>
      <c r="R102" s="91" t="s">
        <v>1592</v>
      </c>
    </row>
    <row r="103" spans="1:18" ht="30" customHeight="1" x14ac:dyDescent="0.35">
      <c r="A103" s="49">
        <v>96</v>
      </c>
      <c r="B103" s="156"/>
      <c r="C103" s="156" t="s">
        <v>2173</v>
      </c>
      <c r="D103" s="156" t="s">
        <v>2172</v>
      </c>
      <c r="E103" s="93" t="s">
        <v>2171</v>
      </c>
      <c r="F103" s="93" t="s">
        <v>2168</v>
      </c>
      <c r="G103" s="96" t="s">
        <v>6</v>
      </c>
      <c r="H103" s="95">
        <v>30</v>
      </c>
      <c r="I103" s="95">
        <v>50</v>
      </c>
      <c r="J103" s="95">
        <f t="shared" si="2"/>
        <v>80</v>
      </c>
      <c r="K103" s="94"/>
      <c r="L103" s="93"/>
      <c r="M103" s="93" t="s">
        <v>2167</v>
      </c>
      <c r="N103" s="93"/>
      <c r="O103" s="93" t="s">
        <v>2170</v>
      </c>
      <c r="P103" s="92">
        <v>542175616</v>
      </c>
      <c r="Q103" s="91" t="s">
        <v>1592</v>
      </c>
      <c r="R103" s="91" t="s">
        <v>1592</v>
      </c>
    </row>
    <row r="104" spans="1:18" ht="30" customHeight="1" x14ac:dyDescent="0.35">
      <c r="A104" s="49">
        <v>97</v>
      </c>
      <c r="B104" s="156"/>
      <c r="C104" s="156"/>
      <c r="D104" s="156"/>
      <c r="E104" s="93" t="s">
        <v>2169</v>
      </c>
      <c r="F104" s="93" t="s">
        <v>2168</v>
      </c>
      <c r="G104" s="96" t="s">
        <v>6</v>
      </c>
      <c r="H104" s="95">
        <v>40</v>
      </c>
      <c r="I104" s="95">
        <v>80</v>
      </c>
      <c r="J104" s="95">
        <f t="shared" si="2"/>
        <v>120</v>
      </c>
      <c r="K104" s="94"/>
      <c r="L104" s="93"/>
      <c r="M104" s="93" t="s">
        <v>2167</v>
      </c>
      <c r="N104" s="93"/>
      <c r="O104" s="93" t="s">
        <v>2166</v>
      </c>
      <c r="P104" s="92">
        <v>247117311</v>
      </c>
      <c r="Q104" s="91" t="s">
        <v>1592</v>
      </c>
      <c r="R104" s="91" t="s">
        <v>1592</v>
      </c>
    </row>
    <row r="105" spans="1:18" ht="30" customHeight="1" x14ac:dyDescent="0.35">
      <c r="A105" s="49">
        <v>98</v>
      </c>
      <c r="B105" s="156"/>
      <c r="C105" s="156"/>
      <c r="D105" s="156"/>
      <c r="E105" s="93" t="s">
        <v>2165</v>
      </c>
      <c r="F105" s="93" t="s">
        <v>2164</v>
      </c>
      <c r="G105" s="96" t="s">
        <v>6</v>
      </c>
      <c r="H105" s="95">
        <v>40</v>
      </c>
      <c r="I105" s="95">
        <v>70</v>
      </c>
      <c r="J105" s="95">
        <f t="shared" si="2"/>
        <v>110</v>
      </c>
      <c r="K105" s="94"/>
      <c r="L105" s="93"/>
      <c r="M105" s="93" t="s">
        <v>2163</v>
      </c>
      <c r="N105" s="93"/>
      <c r="O105" s="93" t="s">
        <v>2162</v>
      </c>
      <c r="P105" s="104" t="s">
        <v>2161</v>
      </c>
      <c r="Q105" s="91" t="s">
        <v>1592</v>
      </c>
      <c r="R105" s="91" t="s">
        <v>1592</v>
      </c>
    </row>
    <row r="106" spans="1:18" ht="30" customHeight="1" x14ac:dyDescent="0.35">
      <c r="A106" s="49">
        <v>99</v>
      </c>
      <c r="B106" s="156"/>
      <c r="C106" s="156"/>
      <c r="D106" s="156"/>
      <c r="E106" s="93" t="s">
        <v>2160</v>
      </c>
      <c r="F106" s="93" t="s">
        <v>2159</v>
      </c>
      <c r="G106" s="96" t="s">
        <v>6</v>
      </c>
      <c r="H106" s="95">
        <v>35</v>
      </c>
      <c r="I106" s="95">
        <v>66</v>
      </c>
      <c r="J106" s="95">
        <f t="shared" ref="J106:J126" si="3">SUM(H106:I106)</f>
        <v>101</v>
      </c>
      <c r="K106" s="94"/>
      <c r="L106" s="93"/>
      <c r="M106" s="93" t="s">
        <v>2158</v>
      </c>
      <c r="N106" s="93"/>
      <c r="O106" s="93" t="s">
        <v>2157</v>
      </c>
      <c r="P106" s="92">
        <v>550049419</v>
      </c>
      <c r="Q106" s="91" t="s">
        <v>1592</v>
      </c>
      <c r="R106" s="91" t="s">
        <v>1592</v>
      </c>
    </row>
    <row r="107" spans="1:18" ht="30" customHeight="1" x14ac:dyDescent="0.35">
      <c r="A107" s="49">
        <v>100</v>
      </c>
      <c r="B107" s="156"/>
      <c r="C107" s="156"/>
      <c r="D107" s="156"/>
      <c r="E107" s="93" t="s">
        <v>2156</v>
      </c>
      <c r="F107" s="93" t="s">
        <v>2155</v>
      </c>
      <c r="G107" s="96" t="s">
        <v>6</v>
      </c>
      <c r="H107" s="95">
        <v>38</v>
      </c>
      <c r="I107" s="95">
        <v>72</v>
      </c>
      <c r="J107" s="95">
        <f t="shared" si="3"/>
        <v>110</v>
      </c>
      <c r="K107" s="94"/>
      <c r="L107" s="93"/>
      <c r="M107" s="93" t="s">
        <v>2154</v>
      </c>
      <c r="N107" s="93"/>
      <c r="O107" s="93" t="s">
        <v>2153</v>
      </c>
      <c r="P107" s="92">
        <v>557155848</v>
      </c>
      <c r="Q107" s="91" t="s">
        <v>1592</v>
      </c>
      <c r="R107" s="91" t="s">
        <v>1592</v>
      </c>
    </row>
    <row r="108" spans="1:18" ht="30" customHeight="1" x14ac:dyDescent="0.35">
      <c r="A108" s="49">
        <v>101</v>
      </c>
      <c r="B108" s="156"/>
      <c r="C108" s="156"/>
      <c r="D108" s="156"/>
      <c r="E108" s="93" t="s">
        <v>2152</v>
      </c>
      <c r="F108" s="93" t="s">
        <v>1202</v>
      </c>
      <c r="G108" s="96" t="s">
        <v>6</v>
      </c>
      <c r="H108" s="95">
        <v>40</v>
      </c>
      <c r="I108" s="95">
        <v>60</v>
      </c>
      <c r="J108" s="95">
        <f t="shared" si="3"/>
        <v>100</v>
      </c>
      <c r="K108" s="94"/>
      <c r="L108" s="93"/>
      <c r="M108" s="93" t="s">
        <v>2151</v>
      </c>
      <c r="N108" s="93"/>
      <c r="O108" s="93" t="s">
        <v>2150</v>
      </c>
      <c r="P108" s="101" t="s">
        <v>2149</v>
      </c>
      <c r="Q108" s="91" t="s">
        <v>1592</v>
      </c>
      <c r="R108" s="91" t="s">
        <v>1592</v>
      </c>
    </row>
    <row r="109" spans="1:18" ht="30" customHeight="1" x14ac:dyDescent="0.35">
      <c r="A109" s="49">
        <v>102</v>
      </c>
      <c r="B109" s="156"/>
      <c r="C109" s="156"/>
      <c r="D109" s="156"/>
      <c r="E109" s="93" t="s">
        <v>2148</v>
      </c>
      <c r="F109" s="93" t="s">
        <v>2124</v>
      </c>
      <c r="G109" s="96" t="s">
        <v>6</v>
      </c>
      <c r="H109" s="95">
        <v>38</v>
      </c>
      <c r="I109" s="95">
        <v>66</v>
      </c>
      <c r="J109" s="95">
        <f t="shared" si="3"/>
        <v>104</v>
      </c>
      <c r="K109" s="94"/>
      <c r="L109" s="93"/>
      <c r="M109" s="93" t="s">
        <v>2147</v>
      </c>
      <c r="N109" s="93"/>
      <c r="O109" s="93" t="s">
        <v>2146</v>
      </c>
      <c r="P109" s="92" t="s">
        <v>2145</v>
      </c>
      <c r="Q109" s="91" t="s">
        <v>1592</v>
      </c>
      <c r="R109" s="91" t="s">
        <v>1592</v>
      </c>
    </row>
    <row r="110" spans="1:18" ht="30" customHeight="1" x14ac:dyDescent="0.35">
      <c r="A110" s="49">
        <v>103</v>
      </c>
      <c r="B110" s="156"/>
      <c r="C110" s="156"/>
      <c r="D110" s="156"/>
      <c r="E110" s="93" t="s">
        <v>2144</v>
      </c>
      <c r="F110" s="93" t="s">
        <v>2143</v>
      </c>
      <c r="G110" s="96" t="s">
        <v>6</v>
      </c>
      <c r="H110" s="95">
        <v>34</v>
      </c>
      <c r="I110" s="95">
        <v>72</v>
      </c>
      <c r="J110" s="95">
        <f t="shared" si="3"/>
        <v>106</v>
      </c>
      <c r="K110" s="94"/>
      <c r="L110" s="93"/>
      <c r="M110" s="93" t="s">
        <v>2142</v>
      </c>
      <c r="N110" s="93"/>
      <c r="O110" s="93" t="s">
        <v>2141</v>
      </c>
      <c r="P110" s="103" t="s">
        <v>2140</v>
      </c>
      <c r="Q110" s="91" t="s">
        <v>1592</v>
      </c>
      <c r="R110" s="91" t="s">
        <v>1592</v>
      </c>
    </row>
    <row r="111" spans="1:18" ht="30" customHeight="1" x14ac:dyDescent="0.35">
      <c r="A111" s="49">
        <v>104</v>
      </c>
      <c r="B111" s="156"/>
      <c r="C111" s="156"/>
      <c r="D111" s="156"/>
      <c r="E111" s="93" t="s">
        <v>2139</v>
      </c>
      <c r="F111" s="93" t="s">
        <v>2138</v>
      </c>
      <c r="G111" s="96" t="s">
        <v>6</v>
      </c>
      <c r="H111" s="95">
        <v>40</v>
      </c>
      <c r="I111" s="95">
        <v>55</v>
      </c>
      <c r="J111" s="95">
        <f t="shared" si="3"/>
        <v>95</v>
      </c>
      <c r="K111" s="94"/>
      <c r="L111" s="93"/>
      <c r="M111" s="93" t="s">
        <v>2137</v>
      </c>
      <c r="N111" s="93"/>
      <c r="O111" s="93" t="s">
        <v>2136</v>
      </c>
      <c r="P111" s="103" t="s">
        <v>2135</v>
      </c>
      <c r="Q111" s="91" t="s">
        <v>1592</v>
      </c>
      <c r="R111" s="91" t="s">
        <v>1592</v>
      </c>
    </row>
    <row r="112" spans="1:18" ht="30" customHeight="1" x14ac:dyDescent="0.35">
      <c r="A112" s="49">
        <v>105</v>
      </c>
      <c r="B112" s="156"/>
      <c r="C112" s="156"/>
      <c r="D112" s="156"/>
      <c r="E112" s="93" t="s">
        <v>2134</v>
      </c>
      <c r="F112" s="93" t="s">
        <v>2133</v>
      </c>
      <c r="G112" s="96" t="s">
        <v>6</v>
      </c>
      <c r="H112" s="95">
        <v>28</v>
      </c>
      <c r="I112" s="95">
        <v>72</v>
      </c>
      <c r="J112" s="95">
        <f t="shared" si="3"/>
        <v>100</v>
      </c>
      <c r="K112" s="94"/>
      <c r="L112" s="93"/>
      <c r="M112" s="93" t="s">
        <v>2132</v>
      </c>
      <c r="N112" s="93"/>
      <c r="O112" s="93" t="s">
        <v>2131</v>
      </c>
      <c r="P112" s="101" t="s">
        <v>2130</v>
      </c>
      <c r="Q112" s="91" t="s">
        <v>1592</v>
      </c>
      <c r="R112" s="91" t="s">
        <v>1592</v>
      </c>
    </row>
    <row r="113" spans="1:18" ht="30" customHeight="1" x14ac:dyDescent="0.35">
      <c r="A113" s="49">
        <v>106</v>
      </c>
      <c r="B113" s="156"/>
      <c r="C113" s="156"/>
      <c r="D113" s="156"/>
      <c r="E113" s="93" t="s">
        <v>2129</v>
      </c>
      <c r="F113" s="93" t="s">
        <v>2114</v>
      </c>
      <c r="G113" s="96" t="s">
        <v>6</v>
      </c>
      <c r="H113" s="95">
        <v>36</v>
      </c>
      <c r="I113" s="95">
        <v>64</v>
      </c>
      <c r="J113" s="95">
        <f t="shared" si="3"/>
        <v>100</v>
      </c>
      <c r="K113" s="94"/>
      <c r="L113" s="93"/>
      <c r="M113" s="93" t="s">
        <v>2128</v>
      </c>
      <c r="N113" s="102"/>
      <c r="O113" s="102" t="s">
        <v>2127</v>
      </c>
      <c r="P113" s="103" t="s">
        <v>2126</v>
      </c>
      <c r="Q113" s="91" t="s">
        <v>1592</v>
      </c>
      <c r="R113" s="91" t="s">
        <v>1592</v>
      </c>
    </row>
    <row r="114" spans="1:18" ht="30" customHeight="1" x14ac:dyDescent="0.35">
      <c r="A114" s="49">
        <v>107</v>
      </c>
      <c r="B114" s="156"/>
      <c r="C114" s="156"/>
      <c r="D114" s="156"/>
      <c r="E114" s="93" t="s">
        <v>2125</v>
      </c>
      <c r="F114" s="93" t="s">
        <v>2124</v>
      </c>
      <c r="G114" s="96" t="s">
        <v>6</v>
      </c>
      <c r="H114" s="95">
        <v>45</v>
      </c>
      <c r="I114" s="95">
        <v>60</v>
      </c>
      <c r="J114" s="95">
        <f t="shared" si="3"/>
        <v>105</v>
      </c>
      <c r="K114" s="94"/>
      <c r="L114" s="93"/>
      <c r="M114" s="93" t="s">
        <v>2123</v>
      </c>
      <c r="N114" s="102"/>
      <c r="O114" s="102" t="s">
        <v>2122</v>
      </c>
      <c r="P114" s="103" t="s">
        <v>2121</v>
      </c>
      <c r="Q114" s="91" t="s">
        <v>1592</v>
      </c>
      <c r="R114" s="91" t="s">
        <v>1592</v>
      </c>
    </row>
    <row r="115" spans="1:18" ht="30" customHeight="1" x14ac:dyDescent="0.35">
      <c r="A115" s="49">
        <v>108</v>
      </c>
      <c r="B115" s="156"/>
      <c r="C115" s="156"/>
      <c r="D115" s="156"/>
      <c r="E115" s="93" t="s">
        <v>2120</v>
      </c>
      <c r="F115" s="93" t="s">
        <v>2119</v>
      </c>
      <c r="G115" s="96" t="s">
        <v>6</v>
      </c>
      <c r="H115" s="95">
        <v>38</v>
      </c>
      <c r="I115" s="95">
        <v>62</v>
      </c>
      <c r="J115" s="95">
        <f t="shared" si="3"/>
        <v>100</v>
      </c>
      <c r="K115" s="94"/>
      <c r="L115" s="93"/>
      <c r="M115" s="93" t="s">
        <v>2118</v>
      </c>
      <c r="N115" s="102"/>
      <c r="O115" s="102" t="s">
        <v>2117</v>
      </c>
      <c r="P115" s="103" t="s">
        <v>2116</v>
      </c>
      <c r="Q115" s="91" t="s">
        <v>1592</v>
      </c>
      <c r="R115" s="91" t="s">
        <v>1592</v>
      </c>
    </row>
    <row r="116" spans="1:18" ht="30" customHeight="1" x14ac:dyDescent="0.35">
      <c r="A116" s="49">
        <v>109</v>
      </c>
      <c r="B116" s="156"/>
      <c r="C116" s="156"/>
      <c r="D116" s="156"/>
      <c r="E116" s="93" t="s">
        <v>2115</v>
      </c>
      <c r="F116" s="93" t="s">
        <v>2114</v>
      </c>
      <c r="G116" s="96" t="s">
        <v>6</v>
      </c>
      <c r="H116" s="95">
        <v>48</v>
      </c>
      <c r="I116" s="95">
        <v>62</v>
      </c>
      <c r="J116" s="95">
        <f t="shared" si="3"/>
        <v>110</v>
      </c>
      <c r="K116" s="94"/>
      <c r="L116" s="93"/>
      <c r="M116" s="93" t="s">
        <v>2113</v>
      </c>
      <c r="N116" s="102"/>
      <c r="O116" s="102" t="s">
        <v>2112</v>
      </c>
      <c r="P116" s="103" t="s">
        <v>2111</v>
      </c>
      <c r="Q116" s="91" t="s">
        <v>1592</v>
      </c>
      <c r="R116" s="91" t="s">
        <v>1592</v>
      </c>
    </row>
    <row r="117" spans="1:18" ht="30" customHeight="1" x14ac:dyDescent="0.35">
      <c r="A117" s="49">
        <v>110</v>
      </c>
      <c r="B117" s="156"/>
      <c r="C117" s="156"/>
      <c r="D117" s="156"/>
      <c r="E117" s="93" t="s">
        <v>2110</v>
      </c>
      <c r="F117" s="93" t="s">
        <v>2109</v>
      </c>
      <c r="G117" s="96" t="s">
        <v>6</v>
      </c>
      <c r="H117" s="95">
        <v>35</v>
      </c>
      <c r="I117" s="95">
        <v>60</v>
      </c>
      <c r="J117" s="95">
        <f t="shared" si="3"/>
        <v>95</v>
      </c>
      <c r="K117" s="94"/>
      <c r="L117" s="93"/>
      <c r="M117" s="93" t="s">
        <v>2108</v>
      </c>
      <c r="N117" s="102"/>
      <c r="O117" s="102" t="s">
        <v>2107</v>
      </c>
      <c r="P117" s="101">
        <v>242225086</v>
      </c>
      <c r="Q117" s="91" t="s">
        <v>1592</v>
      </c>
      <c r="R117" s="91" t="s">
        <v>1592</v>
      </c>
    </row>
    <row r="118" spans="1:18" ht="30" customHeight="1" x14ac:dyDescent="0.35">
      <c r="A118" s="49">
        <v>111</v>
      </c>
      <c r="B118" s="156"/>
      <c r="C118" s="156" t="s">
        <v>2106</v>
      </c>
      <c r="D118" s="157" t="s">
        <v>2098</v>
      </c>
      <c r="E118" s="98" t="s">
        <v>2105</v>
      </c>
      <c r="F118" s="100" t="s">
        <v>2098</v>
      </c>
      <c r="G118" s="96" t="s">
        <v>6</v>
      </c>
      <c r="H118" s="99">
        <v>38</v>
      </c>
      <c r="I118" s="99">
        <v>26</v>
      </c>
      <c r="J118" s="99">
        <f t="shared" si="3"/>
        <v>64</v>
      </c>
      <c r="K118" s="94"/>
      <c r="L118" s="98"/>
      <c r="M118" s="98" t="s">
        <v>2104</v>
      </c>
      <c r="N118" s="93"/>
      <c r="O118" s="93" t="s">
        <v>2103</v>
      </c>
      <c r="P118" s="97">
        <v>542524045</v>
      </c>
      <c r="Q118" s="91" t="s">
        <v>1592</v>
      </c>
      <c r="R118" s="91" t="s">
        <v>1592</v>
      </c>
    </row>
    <row r="119" spans="1:18" ht="30" customHeight="1" x14ac:dyDescent="0.35">
      <c r="A119" s="49">
        <v>112</v>
      </c>
      <c r="B119" s="156"/>
      <c r="C119" s="156"/>
      <c r="D119" s="157"/>
      <c r="E119" s="98" t="s">
        <v>2102</v>
      </c>
      <c r="F119" s="100" t="s">
        <v>2098</v>
      </c>
      <c r="G119" s="96" t="s">
        <v>6</v>
      </c>
      <c r="H119" s="99">
        <v>62</v>
      </c>
      <c r="I119" s="99">
        <v>24</v>
      </c>
      <c r="J119" s="99">
        <f t="shared" si="3"/>
        <v>86</v>
      </c>
      <c r="K119" s="94"/>
      <c r="L119" s="98"/>
      <c r="M119" s="98" t="s">
        <v>2101</v>
      </c>
      <c r="N119" s="93"/>
      <c r="O119" s="93" t="s">
        <v>2100</v>
      </c>
      <c r="P119" s="97">
        <v>242237195</v>
      </c>
      <c r="Q119" s="91" t="s">
        <v>1592</v>
      </c>
      <c r="R119" s="91" t="s">
        <v>1592</v>
      </c>
    </row>
    <row r="120" spans="1:18" ht="30" customHeight="1" x14ac:dyDescent="0.35">
      <c r="A120" s="49">
        <v>113</v>
      </c>
      <c r="B120" s="156"/>
      <c r="C120" s="156"/>
      <c r="D120" s="157"/>
      <c r="E120" s="93" t="s">
        <v>2099</v>
      </c>
      <c r="F120" s="96" t="s">
        <v>2098</v>
      </c>
      <c r="G120" s="96" t="s">
        <v>6</v>
      </c>
      <c r="H120" s="95">
        <v>62</v>
      </c>
      <c r="I120" s="95">
        <v>24</v>
      </c>
      <c r="J120" s="95">
        <f t="shared" si="3"/>
        <v>86</v>
      </c>
      <c r="K120" s="94"/>
      <c r="L120" s="93"/>
      <c r="M120" s="93" t="s">
        <v>2097</v>
      </c>
      <c r="N120" s="93"/>
      <c r="O120" s="93" t="s">
        <v>2096</v>
      </c>
      <c r="P120" s="97">
        <v>248807748</v>
      </c>
      <c r="Q120" s="91" t="s">
        <v>1592</v>
      </c>
      <c r="R120" s="91" t="s">
        <v>1592</v>
      </c>
    </row>
    <row r="121" spans="1:18" ht="30" customHeight="1" x14ac:dyDescent="0.35">
      <c r="A121" s="49">
        <v>114</v>
      </c>
      <c r="B121" s="156"/>
      <c r="C121" s="158" t="s">
        <v>2095</v>
      </c>
      <c r="D121" s="158" t="s">
        <v>2083</v>
      </c>
      <c r="E121" s="93" t="s">
        <v>2094</v>
      </c>
      <c r="F121" s="93" t="s">
        <v>2087</v>
      </c>
      <c r="G121" s="96" t="s">
        <v>6</v>
      </c>
      <c r="H121" s="94">
        <v>65</v>
      </c>
      <c r="I121" s="94">
        <v>36</v>
      </c>
      <c r="J121" s="94">
        <f t="shared" si="3"/>
        <v>101</v>
      </c>
      <c r="K121" s="94"/>
      <c r="L121" s="96"/>
      <c r="M121" s="96" t="s">
        <v>2093</v>
      </c>
      <c r="N121" s="93"/>
      <c r="O121" s="93" t="s">
        <v>2092</v>
      </c>
      <c r="P121" s="92">
        <v>592125501</v>
      </c>
      <c r="Q121" s="91" t="s">
        <v>1592</v>
      </c>
      <c r="R121" s="91" t="s">
        <v>1592</v>
      </c>
    </row>
    <row r="122" spans="1:18" ht="30" customHeight="1" x14ac:dyDescent="0.35">
      <c r="A122" s="49">
        <v>115</v>
      </c>
      <c r="B122" s="156"/>
      <c r="C122" s="158"/>
      <c r="D122" s="158"/>
      <c r="E122" s="93" t="s">
        <v>2091</v>
      </c>
      <c r="F122" s="93" t="s">
        <v>2087</v>
      </c>
      <c r="G122" s="96" t="s">
        <v>6</v>
      </c>
      <c r="H122" s="94">
        <v>45</v>
      </c>
      <c r="I122" s="94">
        <v>19</v>
      </c>
      <c r="J122" s="94">
        <f t="shared" si="3"/>
        <v>64</v>
      </c>
      <c r="K122" s="94"/>
      <c r="L122" s="96"/>
      <c r="M122" s="96" t="s">
        <v>2090</v>
      </c>
      <c r="N122" s="93"/>
      <c r="O122" s="93" t="s">
        <v>2089</v>
      </c>
      <c r="P122" s="92">
        <v>249121903</v>
      </c>
      <c r="Q122" s="91" t="s">
        <v>1592</v>
      </c>
      <c r="R122" s="91" t="s">
        <v>1592</v>
      </c>
    </row>
    <row r="123" spans="1:18" ht="30" customHeight="1" x14ac:dyDescent="0.35">
      <c r="A123" s="49">
        <v>116</v>
      </c>
      <c r="B123" s="156"/>
      <c r="C123" s="158"/>
      <c r="D123" s="158"/>
      <c r="E123" s="93" t="s">
        <v>2088</v>
      </c>
      <c r="F123" s="93" t="s">
        <v>2087</v>
      </c>
      <c r="G123" s="96" t="s">
        <v>6</v>
      </c>
      <c r="H123" s="94">
        <v>47</v>
      </c>
      <c r="I123" s="94">
        <v>22</v>
      </c>
      <c r="J123" s="94">
        <f t="shared" si="3"/>
        <v>69</v>
      </c>
      <c r="K123" s="94"/>
      <c r="L123" s="96"/>
      <c r="M123" s="96" t="s">
        <v>2086</v>
      </c>
      <c r="N123" s="93"/>
      <c r="O123" s="93" t="s">
        <v>2085</v>
      </c>
      <c r="P123" s="92">
        <v>548586881</v>
      </c>
      <c r="Q123" s="91" t="s">
        <v>1592</v>
      </c>
      <c r="R123" s="91" t="s">
        <v>1592</v>
      </c>
    </row>
    <row r="124" spans="1:18" ht="30" customHeight="1" x14ac:dyDescent="0.35">
      <c r="A124" s="49">
        <v>117</v>
      </c>
      <c r="B124" s="156"/>
      <c r="C124" s="158"/>
      <c r="D124" s="158"/>
      <c r="E124" s="93" t="s">
        <v>2084</v>
      </c>
      <c r="F124" s="93" t="s">
        <v>2083</v>
      </c>
      <c r="G124" s="96" t="s">
        <v>6</v>
      </c>
      <c r="H124" s="94">
        <v>34</v>
      </c>
      <c r="I124" s="94">
        <v>30</v>
      </c>
      <c r="J124" s="94">
        <f t="shared" si="3"/>
        <v>64</v>
      </c>
      <c r="K124" s="94"/>
      <c r="L124" s="96"/>
      <c r="M124" s="96" t="s">
        <v>2082</v>
      </c>
      <c r="N124" s="93"/>
      <c r="O124" s="93" t="s">
        <v>2081</v>
      </c>
      <c r="P124" s="92">
        <v>245837584</v>
      </c>
      <c r="Q124" s="91" t="s">
        <v>1592</v>
      </c>
      <c r="R124" s="91" t="s">
        <v>1592</v>
      </c>
    </row>
    <row r="125" spans="1:18" ht="30" customHeight="1" x14ac:dyDescent="0.35">
      <c r="A125" s="49">
        <v>118</v>
      </c>
      <c r="B125" s="156"/>
      <c r="C125" s="158"/>
      <c r="D125" s="158"/>
      <c r="E125" s="93" t="s">
        <v>2080</v>
      </c>
      <c r="F125" s="93" t="s">
        <v>2079</v>
      </c>
      <c r="G125" s="96" t="s">
        <v>6</v>
      </c>
      <c r="H125" s="94">
        <v>91</v>
      </c>
      <c r="I125" s="94">
        <v>54</v>
      </c>
      <c r="J125" s="94">
        <f t="shared" si="3"/>
        <v>145</v>
      </c>
      <c r="K125" s="94"/>
      <c r="L125" s="96"/>
      <c r="M125" s="96" t="s">
        <v>2078</v>
      </c>
      <c r="N125" s="93"/>
      <c r="O125" s="93" t="s">
        <v>2077</v>
      </c>
      <c r="P125" s="92">
        <v>553237029</v>
      </c>
      <c r="Q125" s="91" t="s">
        <v>1592</v>
      </c>
      <c r="R125" s="91" t="s">
        <v>1592</v>
      </c>
    </row>
    <row r="126" spans="1:18" ht="30" customHeight="1" x14ac:dyDescent="0.35">
      <c r="A126" s="49">
        <v>119</v>
      </c>
      <c r="B126" s="156"/>
      <c r="C126" s="93" t="s">
        <v>2076</v>
      </c>
      <c r="D126" s="93" t="s">
        <v>2075</v>
      </c>
      <c r="E126" s="93" t="s">
        <v>2074</v>
      </c>
      <c r="F126" s="93" t="s">
        <v>2073</v>
      </c>
      <c r="G126" s="96" t="s">
        <v>6</v>
      </c>
      <c r="H126" s="95">
        <v>89</v>
      </c>
      <c r="I126" s="95">
        <v>54</v>
      </c>
      <c r="J126" s="95">
        <f t="shared" si="3"/>
        <v>143</v>
      </c>
      <c r="K126" s="94"/>
      <c r="L126" s="93"/>
      <c r="M126" s="93" t="s">
        <v>2072</v>
      </c>
      <c r="N126" s="93"/>
      <c r="O126" s="93" t="s">
        <v>2071</v>
      </c>
      <c r="P126" s="92">
        <v>205885817</v>
      </c>
      <c r="Q126" s="91" t="s">
        <v>1592</v>
      </c>
      <c r="R126" s="91" t="s">
        <v>1592</v>
      </c>
    </row>
    <row r="127" spans="1:18" ht="30" customHeight="1" x14ac:dyDescent="0.35">
      <c r="A127" s="154" t="s">
        <v>1562</v>
      </c>
      <c r="B127" s="155"/>
      <c r="C127" s="44"/>
      <c r="D127" s="44"/>
      <c r="E127" s="44"/>
      <c r="F127" s="44"/>
      <c r="G127" s="44"/>
      <c r="H127" s="1">
        <f>SUM(H3:H126)</f>
        <v>5228</v>
      </c>
      <c r="I127" s="1">
        <f>SUM(I3:I126)</f>
        <v>4430</v>
      </c>
      <c r="J127" s="90">
        <f>SUM(J3:J126)</f>
        <v>9658</v>
      </c>
      <c r="K127" s="44"/>
      <c r="L127" s="44"/>
      <c r="M127" s="44"/>
      <c r="N127" s="44"/>
      <c r="O127" s="44"/>
      <c r="P127" s="44"/>
      <c r="Q127" s="44"/>
      <c r="R127" s="44"/>
    </row>
    <row r="128" spans="1:18" ht="20.149999999999999" customHeight="1" x14ac:dyDescent="0.35"/>
    <row r="129" customFormat="1" ht="20.149999999999999" customHeight="1" x14ac:dyDescent="0.35"/>
    <row r="130" customFormat="1" ht="20.149999999999999" customHeight="1" x14ac:dyDescent="0.35"/>
    <row r="131" customFormat="1" ht="20.149999999999999" customHeight="1" x14ac:dyDescent="0.35"/>
    <row r="132" customFormat="1" ht="20.149999999999999" customHeight="1" x14ac:dyDescent="0.35"/>
    <row r="133" customFormat="1" ht="20.149999999999999" customHeight="1" x14ac:dyDescent="0.35"/>
    <row r="134" customFormat="1" ht="20.149999999999999" customHeight="1" x14ac:dyDescent="0.35"/>
    <row r="135" customFormat="1" ht="20.149999999999999" customHeight="1" x14ac:dyDescent="0.35"/>
    <row r="136" customFormat="1" ht="20.149999999999999" customHeight="1" x14ac:dyDescent="0.35"/>
    <row r="137" customFormat="1" ht="20.149999999999999" customHeight="1" x14ac:dyDescent="0.35"/>
    <row r="138" customFormat="1" ht="20.149999999999999" customHeight="1" x14ac:dyDescent="0.35"/>
    <row r="139" customFormat="1" ht="20.149999999999999" customHeight="1" x14ac:dyDescent="0.35"/>
    <row r="140" customFormat="1" ht="20.149999999999999" customHeight="1" x14ac:dyDescent="0.35"/>
  </sheetData>
  <mergeCells count="73">
    <mergeCell ref="C52:C53"/>
    <mergeCell ref="D52:D53"/>
    <mergeCell ref="A1:R1"/>
    <mergeCell ref="B3:B8"/>
    <mergeCell ref="B9:B126"/>
    <mergeCell ref="C9:C21"/>
    <mergeCell ref="D9:D21"/>
    <mergeCell ref="C22:C28"/>
    <mergeCell ref="D22:D28"/>
    <mergeCell ref="C29:C38"/>
    <mergeCell ref="G71:G73"/>
    <mergeCell ref="K68:K70"/>
    <mergeCell ref="L68:L70"/>
    <mergeCell ref="M68:M70"/>
    <mergeCell ref="A72:A73"/>
    <mergeCell ref="D29:D38"/>
    <mergeCell ref="C39:C51"/>
    <mergeCell ref="D39:D51"/>
    <mergeCell ref="D54:D58"/>
    <mergeCell ref="M66:M67"/>
    <mergeCell ref="C65:C73"/>
    <mergeCell ref="D65:D73"/>
    <mergeCell ref="H66:H67"/>
    <mergeCell ref="I66:I67"/>
    <mergeCell ref="J66:J67"/>
    <mergeCell ref="K66:K67"/>
    <mergeCell ref="L66:L67"/>
    <mergeCell ref="C54:C58"/>
    <mergeCell ref="C59:C64"/>
    <mergeCell ref="D59:D64"/>
    <mergeCell ref="E66:E67"/>
    <mergeCell ref="F66:F67"/>
    <mergeCell ref="G66:G67"/>
    <mergeCell ref="E71:E73"/>
    <mergeCell ref="F71:F73"/>
    <mergeCell ref="N66:N67"/>
    <mergeCell ref="O66:O67"/>
    <mergeCell ref="P66:P67"/>
    <mergeCell ref="A68:A71"/>
    <mergeCell ref="E68:E70"/>
    <mergeCell ref="F68:F70"/>
    <mergeCell ref="G68:G70"/>
    <mergeCell ref="H68:H70"/>
    <mergeCell ref="I68:I70"/>
    <mergeCell ref="J68:J70"/>
    <mergeCell ref="J71:J73"/>
    <mergeCell ref="O68:O70"/>
    <mergeCell ref="N71:N73"/>
    <mergeCell ref="O71:O73"/>
    <mergeCell ref="P71:P73"/>
    <mergeCell ref="A66:A67"/>
    <mergeCell ref="P68:P70"/>
    <mergeCell ref="L71:L73"/>
    <mergeCell ref="M71:M73"/>
    <mergeCell ref="C83:C88"/>
    <mergeCell ref="D83:D88"/>
    <mergeCell ref="I71:I73"/>
    <mergeCell ref="N68:N70"/>
    <mergeCell ref="K71:K73"/>
    <mergeCell ref="C89:C95"/>
    <mergeCell ref="D89:D95"/>
    <mergeCell ref="C74:C82"/>
    <mergeCell ref="D74:D82"/>
    <mergeCell ref="H71:H73"/>
    <mergeCell ref="C96:C102"/>
    <mergeCell ref="D96:D102"/>
    <mergeCell ref="A127:B127"/>
    <mergeCell ref="C103:C117"/>
    <mergeCell ref="D103:D117"/>
    <mergeCell ref="C118:C120"/>
    <mergeCell ref="D118:D120"/>
    <mergeCell ref="C121:C125"/>
    <mergeCell ref="D121:D1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5ACFB-DCA6-45D2-8849-EFB45CE1F159}">
  <dimension ref="A1:P73"/>
  <sheetViews>
    <sheetView topLeftCell="A47" zoomScale="70" zoomScaleNormal="70" workbookViewId="0">
      <selection activeCell="P1" sqref="P1:P1048576"/>
    </sheetView>
  </sheetViews>
  <sheetFormatPr defaultRowHeight="14.5" x14ac:dyDescent="0.35"/>
  <cols>
    <col min="3" max="3" width="17.36328125" customWidth="1"/>
    <col min="4" max="4" width="16.6328125" customWidth="1"/>
    <col min="5" max="5" width="27" customWidth="1"/>
    <col min="6" max="6" width="20.7265625" customWidth="1"/>
    <col min="7" max="7" width="16.36328125" customWidth="1"/>
    <col min="11" max="11" width="22.08984375" customWidth="1"/>
    <col min="12" max="12" width="20.1796875" customWidth="1"/>
    <col min="13" max="13" width="19.26953125" customWidth="1"/>
    <col min="14" max="14" width="17.7265625" customWidth="1"/>
    <col min="15" max="15" width="24.7265625" bestFit="1" customWidth="1"/>
    <col min="16" max="16" width="11.7265625" bestFit="1" customWidth="1"/>
  </cols>
  <sheetData>
    <row r="1" spans="1:16" ht="15.5" x14ac:dyDescent="0.35">
      <c r="A1" s="89"/>
      <c r="B1" s="213" t="s">
        <v>2070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89"/>
      <c r="P1" s="89"/>
    </row>
    <row r="2" spans="1:16" ht="15.5" x14ac:dyDescent="0.35">
      <c r="A2" s="214" t="s">
        <v>2069</v>
      </c>
      <c r="B2" s="214" t="s">
        <v>2068</v>
      </c>
      <c r="C2" s="215" t="s">
        <v>2067</v>
      </c>
      <c r="D2" s="214" t="s">
        <v>2066</v>
      </c>
      <c r="E2" s="216" t="s">
        <v>2065</v>
      </c>
      <c r="F2" s="217" t="s">
        <v>2064</v>
      </c>
      <c r="G2" s="216" t="s">
        <v>2063</v>
      </c>
      <c r="H2" s="218" t="s">
        <v>2062</v>
      </c>
      <c r="I2" s="218"/>
      <c r="J2" s="218"/>
      <c r="K2" s="214" t="s">
        <v>2061</v>
      </c>
      <c r="L2" s="88"/>
      <c r="M2" s="214" t="s">
        <v>2060</v>
      </c>
      <c r="N2" s="214"/>
      <c r="O2" s="214"/>
      <c r="P2" s="214"/>
    </row>
    <row r="3" spans="1:16" ht="15" x14ac:dyDescent="0.35">
      <c r="A3" s="214"/>
      <c r="B3" s="214"/>
      <c r="C3" s="215"/>
      <c r="D3" s="214"/>
      <c r="E3" s="216"/>
      <c r="F3" s="217"/>
      <c r="G3" s="216"/>
      <c r="H3" s="87" t="s">
        <v>2059</v>
      </c>
      <c r="I3" s="87" t="s">
        <v>2058</v>
      </c>
      <c r="J3" s="87" t="s">
        <v>2057</v>
      </c>
      <c r="K3" s="214"/>
      <c r="L3" s="88" t="s">
        <v>2056</v>
      </c>
      <c r="M3" s="87" t="s">
        <v>2055</v>
      </c>
      <c r="N3" s="86" t="s">
        <v>2053</v>
      </c>
      <c r="O3" s="85" t="s">
        <v>2054</v>
      </c>
      <c r="P3" s="85" t="s">
        <v>2053</v>
      </c>
    </row>
    <row r="4" spans="1:16" x14ac:dyDescent="0.35">
      <c r="A4" s="187">
        <v>1</v>
      </c>
      <c r="B4" s="209" t="s">
        <v>2052</v>
      </c>
      <c r="C4" s="206" t="s">
        <v>2051</v>
      </c>
      <c r="D4" s="188" t="s">
        <v>2049</v>
      </c>
      <c r="E4" s="172" t="s">
        <v>2050</v>
      </c>
      <c r="F4" s="172" t="s">
        <v>2049</v>
      </c>
      <c r="G4" s="172" t="s">
        <v>1802</v>
      </c>
      <c r="H4" s="188">
        <v>66</v>
      </c>
      <c r="I4" s="188">
        <v>25</v>
      </c>
      <c r="J4" s="188">
        <v>91</v>
      </c>
      <c r="K4" s="188" t="s">
        <v>2048</v>
      </c>
      <c r="L4" s="207">
        <v>43887</v>
      </c>
      <c r="M4" s="188" t="s">
        <v>2047</v>
      </c>
      <c r="N4" s="219" t="s">
        <v>2046</v>
      </c>
      <c r="O4" s="188" t="s">
        <v>2045</v>
      </c>
      <c r="P4" s="193" t="s">
        <v>2044</v>
      </c>
    </row>
    <row r="5" spans="1:16" x14ac:dyDescent="0.35">
      <c r="A5" s="188"/>
      <c r="B5" s="209"/>
      <c r="C5" s="199"/>
      <c r="D5" s="170"/>
      <c r="E5" s="185"/>
      <c r="F5" s="185"/>
      <c r="G5" s="185"/>
      <c r="H5" s="170"/>
      <c r="I5" s="170"/>
      <c r="J5" s="170"/>
      <c r="K5" s="170"/>
      <c r="L5" s="208"/>
      <c r="M5" s="170"/>
      <c r="N5" s="170"/>
      <c r="O5" s="170"/>
      <c r="P5" s="170"/>
    </row>
    <row r="6" spans="1:16" x14ac:dyDescent="0.35">
      <c r="A6" s="187">
        <v>2</v>
      </c>
      <c r="B6" s="209"/>
      <c r="C6" s="199"/>
      <c r="D6" s="170"/>
      <c r="E6" s="185" t="s">
        <v>2043</v>
      </c>
      <c r="F6" s="185" t="s">
        <v>2042</v>
      </c>
      <c r="G6" s="185" t="s">
        <v>1802</v>
      </c>
      <c r="H6" s="170">
        <v>81</v>
      </c>
      <c r="I6" s="170">
        <v>15</v>
      </c>
      <c r="J6" s="170">
        <v>96</v>
      </c>
      <c r="K6" s="170" t="s">
        <v>2041</v>
      </c>
      <c r="L6" s="207">
        <v>43887</v>
      </c>
      <c r="M6" s="170" t="s">
        <v>2040</v>
      </c>
      <c r="N6" s="193" t="s">
        <v>2039</v>
      </c>
      <c r="O6" s="170" t="s">
        <v>2038</v>
      </c>
      <c r="P6" s="193" t="s">
        <v>2037</v>
      </c>
    </row>
    <row r="7" spans="1:16" x14ac:dyDescent="0.35">
      <c r="A7" s="188"/>
      <c r="B7" s="209"/>
      <c r="C7" s="199"/>
      <c r="D7" s="170"/>
      <c r="E7" s="185"/>
      <c r="F7" s="185"/>
      <c r="G7" s="185"/>
      <c r="H7" s="170"/>
      <c r="I7" s="170"/>
      <c r="J7" s="170"/>
      <c r="K7" s="170"/>
      <c r="L7" s="208"/>
      <c r="M7" s="170"/>
      <c r="N7" s="170"/>
      <c r="O7" s="170"/>
      <c r="P7" s="170"/>
    </row>
    <row r="8" spans="1:16" x14ac:dyDescent="0.35">
      <c r="A8" s="186">
        <v>3</v>
      </c>
      <c r="B8" s="209"/>
      <c r="C8" s="199"/>
      <c r="D8" s="170"/>
      <c r="E8" s="185" t="s">
        <v>2036</v>
      </c>
      <c r="F8" s="185" t="s">
        <v>2035</v>
      </c>
      <c r="G8" s="185" t="s">
        <v>1802</v>
      </c>
      <c r="H8" s="170">
        <v>68</v>
      </c>
      <c r="I8" s="170">
        <v>25</v>
      </c>
      <c r="J8" s="170">
        <v>93</v>
      </c>
      <c r="K8" s="170" t="s">
        <v>2034</v>
      </c>
      <c r="L8" s="207">
        <v>43887</v>
      </c>
      <c r="M8" s="170" t="s">
        <v>2033</v>
      </c>
      <c r="N8" s="170" t="s">
        <v>1592</v>
      </c>
      <c r="O8" s="170" t="s">
        <v>2032</v>
      </c>
      <c r="P8" s="193" t="s">
        <v>2031</v>
      </c>
    </row>
    <row r="9" spans="1:16" x14ac:dyDescent="0.35">
      <c r="A9" s="188"/>
      <c r="B9" s="209"/>
      <c r="C9" s="199"/>
      <c r="D9" s="170"/>
      <c r="E9" s="185"/>
      <c r="F9" s="185"/>
      <c r="G9" s="185"/>
      <c r="H9" s="170"/>
      <c r="I9" s="170"/>
      <c r="J9" s="170"/>
      <c r="K9" s="170"/>
      <c r="L9" s="208"/>
      <c r="M9" s="170"/>
      <c r="N9" s="170"/>
      <c r="O9" s="170"/>
      <c r="P9" s="170"/>
    </row>
    <row r="10" spans="1:16" x14ac:dyDescent="0.35">
      <c r="A10" s="186">
        <v>4</v>
      </c>
      <c r="B10" s="209"/>
      <c r="C10" s="199"/>
      <c r="D10" s="170"/>
      <c r="E10" s="185" t="s">
        <v>2030</v>
      </c>
      <c r="F10" s="185" t="s">
        <v>2029</v>
      </c>
      <c r="G10" s="185" t="s">
        <v>1802</v>
      </c>
      <c r="H10" s="170">
        <v>62</v>
      </c>
      <c r="I10" s="170">
        <v>23</v>
      </c>
      <c r="J10" s="170">
        <v>85</v>
      </c>
      <c r="K10" s="170" t="s">
        <v>2028</v>
      </c>
      <c r="L10" s="207">
        <v>43887</v>
      </c>
      <c r="M10" s="170" t="s">
        <v>2027</v>
      </c>
      <c r="N10" s="193" t="s">
        <v>2026</v>
      </c>
      <c r="O10" s="200" t="s">
        <v>2025</v>
      </c>
      <c r="P10" s="193" t="s">
        <v>2024</v>
      </c>
    </row>
    <row r="11" spans="1:16" x14ac:dyDescent="0.35">
      <c r="A11" s="188"/>
      <c r="B11" s="209"/>
      <c r="C11" s="199"/>
      <c r="D11" s="170"/>
      <c r="E11" s="185"/>
      <c r="F11" s="185"/>
      <c r="G11" s="185"/>
      <c r="H11" s="170"/>
      <c r="I11" s="170"/>
      <c r="J11" s="170"/>
      <c r="K11" s="170"/>
      <c r="L11" s="208"/>
      <c r="M11" s="170"/>
      <c r="N11" s="170"/>
      <c r="O11" s="206"/>
      <c r="P11" s="170"/>
    </row>
    <row r="12" spans="1:16" ht="15.5" x14ac:dyDescent="0.35">
      <c r="A12" s="82">
        <v>5</v>
      </c>
      <c r="B12" s="209"/>
      <c r="C12" s="199"/>
      <c r="D12" s="170"/>
      <c r="E12" s="84" t="s">
        <v>2023</v>
      </c>
      <c r="F12" s="84" t="s">
        <v>2023</v>
      </c>
      <c r="G12" s="84" t="s">
        <v>1802</v>
      </c>
      <c r="H12" s="82">
        <v>33</v>
      </c>
      <c r="I12" s="82">
        <v>21</v>
      </c>
      <c r="J12" s="82">
        <v>54</v>
      </c>
      <c r="K12" s="82" t="s">
        <v>2022</v>
      </c>
      <c r="L12" s="83">
        <v>44088</v>
      </c>
      <c r="M12" s="82" t="s">
        <v>2021</v>
      </c>
      <c r="N12" s="80" t="s">
        <v>2020</v>
      </c>
      <c r="O12" s="81" t="s">
        <v>2019</v>
      </c>
      <c r="P12" s="80" t="s">
        <v>2018</v>
      </c>
    </row>
    <row r="13" spans="1:16" x14ac:dyDescent="0.35">
      <c r="A13" s="170">
        <v>6</v>
      </c>
      <c r="B13" s="209"/>
      <c r="C13" s="199" t="s">
        <v>2017</v>
      </c>
      <c r="D13" s="170" t="s">
        <v>2002</v>
      </c>
      <c r="E13" s="189" t="s">
        <v>2016</v>
      </c>
      <c r="F13" s="185" t="s">
        <v>2002</v>
      </c>
      <c r="G13" s="185" t="s">
        <v>1802</v>
      </c>
      <c r="H13" s="170">
        <v>51</v>
      </c>
      <c r="I13" s="170">
        <v>36</v>
      </c>
      <c r="J13" s="170">
        <f>H13+I13</f>
        <v>87</v>
      </c>
      <c r="K13" s="170" t="s">
        <v>2015</v>
      </c>
      <c r="L13" s="191">
        <v>43600</v>
      </c>
      <c r="M13" s="170" t="s">
        <v>2014</v>
      </c>
      <c r="N13" s="193" t="s">
        <v>2013</v>
      </c>
      <c r="O13" s="170" t="s">
        <v>2012</v>
      </c>
      <c r="P13" s="193" t="s">
        <v>2011</v>
      </c>
    </row>
    <row r="14" spans="1:16" x14ac:dyDescent="0.35">
      <c r="A14" s="170"/>
      <c r="B14" s="209"/>
      <c r="C14" s="199"/>
      <c r="D14" s="170"/>
      <c r="E14" s="189"/>
      <c r="F14" s="185"/>
      <c r="G14" s="185"/>
      <c r="H14" s="170"/>
      <c r="I14" s="170"/>
      <c r="J14" s="170"/>
      <c r="K14" s="170"/>
      <c r="L14" s="192"/>
      <c r="M14" s="170"/>
      <c r="N14" s="170"/>
      <c r="O14" s="170"/>
      <c r="P14" s="170"/>
    </row>
    <row r="15" spans="1:16" x14ac:dyDescent="0.35">
      <c r="A15" s="170">
        <v>7</v>
      </c>
      <c r="B15" s="209"/>
      <c r="C15" s="199"/>
      <c r="D15" s="170"/>
      <c r="E15" s="189" t="s">
        <v>2010</v>
      </c>
      <c r="F15" s="185" t="s">
        <v>2009</v>
      </c>
      <c r="G15" s="185" t="s">
        <v>1802</v>
      </c>
      <c r="H15" s="170">
        <v>49</v>
      </c>
      <c r="I15" s="170">
        <v>19</v>
      </c>
      <c r="J15" s="170">
        <f>H15+I15</f>
        <v>68</v>
      </c>
      <c r="K15" s="170" t="s">
        <v>2008</v>
      </c>
      <c r="L15" s="191">
        <v>43726</v>
      </c>
      <c r="M15" s="170" t="s">
        <v>2007</v>
      </c>
      <c r="N15" s="193" t="s">
        <v>2006</v>
      </c>
      <c r="O15" s="170" t="s">
        <v>2005</v>
      </c>
      <c r="P15" s="193" t="s">
        <v>2004</v>
      </c>
    </row>
    <row r="16" spans="1:16" x14ac:dyDescent="0.35">
      <c r="A16" s="170"/>
      <c r="B16" s="209"/>
      <c r="C16" s="199"/>
      <c r="D16" s="170"/>
      <c r="E16" s="189"/>
      <c r="F16" s="185"/>
      <c r="G16" s="185"/>
      <c r="H16" s="170"/>
      <c r="I16" s="170"/>
      <c r="J16" s="170"/>
      <c r="K16" s="170"/>
      <c r="L16" s="192"/>
      <c r="M16" s="170"/>
      <c r="N16" s="170"/>
      <c r="O16" s="170"/>
      <c r="P16" s="170"/>
    </row>
    <row r="17" spans="1:16" x14ac:dyDescent="0.35">
      <c r="A17" s="170">
        <v>8</v>
      </c>
      <c r="B17" s="209"/>
      <c r="C17" s="199"/>
      <c r="D17" s="170"/>
      <c r="E17" s="189" t="s">
        <v>2003</v>
      </c>
      <c r="F17" s="185" t="s">
        <v>2002</v>
      </c>
      <c r="G17" s="185" t="s">
        <v>1802</v>
      </c>
      <c r="H17" s="170">
        <v>29</v>
      </c>
      <c r="I17" s="170">
        <v>26</v>
      </c>
      <c r="J17" s="170">
        <f>H17+I17</f>
        <v>55</v>
      </c>
      <c r="K17" s="170" t="s">
        <v>2001</v>
      </c>
      <c r="L17" s="191">
        <v>44204</v>
      </c>
      <c r="M17" s="170" t="s">
        <v>2000</v>
      </c>
      <c r="N17" s="193" t="s">
        <v>1999</v>
      </c>
      <c r="O17" s="170" t="s">
        <v>1998</v>
      </c>
      <c r="P17" s="193" t="s">
        <v>1997</v>
      </c>
    </row>
    <row r="18" spans="1:16" x14ac:dyDescent="0.35">
      <c r="A18" s="170"/>
      <c r="B18" s="209"/>
      <c r="C18" s="199"/>
      <c r="D18" s="170"/>
      <c r="E18" s="189"/>
      <c r="F18" s="185"/>
      <c r="G18" s="185"/>
      <c r="H18" s="170"/>
      <c r="I18" s="170"/>
      <c r="J18" s="170"/>
      <c r="K18" s="170"/>
      <c r="L18" s="192"/>
      <c r="M18" s="170"/>
      <c r="N18" s="170"/>
      <c r="O18" s="170"/>
      <c r="P18" s="170"/>
    </row>
    <row r="19" spans="1:16" x14ac:dyDescent="0.35">
      <c r="A19" s="170">
        <v>9</v>
      </c>
      <c r="B19" s="209"/>
      <c r="C19" s="186" t="s">
        <v>1996</v>
      </c>
      <c r="D19" s="200" t="s">
        <v>1994</v>
      </c>
      <c r="E19" s="204" t="s">
        <v>1995</v>
      </c>
      <c r="F19" s="171" t="s">
        <v>1994</v>
      </c>
      <c r="G19" s="171" t="s">
        <v>1802</v>
      </c>
      <c r="H19" s="175">
        <v>35</v>
      </c>
      <c r="I19" s="175">
        <v>18</v>
      </c>
      <c r="J19" s="175">
        <v>53</v>
      </c>
      <c r="K19" s="177" t="s">
        <v>1993</v>
      </c>
      <c r="L19" s="179">
        <v>43482</v>
      </c>
      <c r="M19" s="168" t="s">
        <v>1992</v>
      </c>
      <c r="N19" s="169" t="s">
        <v>1991</v>
      </c>
      <c r="O19" s="199" t="s">
        <v>1990</v>
      </c>
      <c r="P19" s="193" t="s">
        <v>1989</v>
      </c>
    </row>
    <row r="20" spans="1:16" x14ac:dyDescent="0.35">
      <c r="A20" s="170"/>
      <c r="B20" s="209"/>
      <c r="C20" s="187"/>
      <c r="D20" s="201"/>
      <c r="E20" s="205"/>
      <c r="F20" s="172"/>
      <c r="G20" s="172"/>
      <c r="H20" s="176"/>
      <c r="I20" s="176"/>
      <c r="J20" s="176"/>
      <c r="K20" s="178"/>
      <c r="L20" s="180"/>
      <c r="M20" s="168"/>
      <c r="N20" s="169"/>
      <c r="O20" s="199"/>
      <c r="P20" s="170"/>
    </row>
    <row r="21" spans="1:16" x14ac:dyDescent="0.35">
      <c r="A21" s="170">
        <v>10</v>
      </c>
      <c r="B21" s="209"/>
      <c r="C21" s="187"/>
      <c r="D21" s="201"/>
      <c r="E21" s="204" t="s">
        <v>1988</v>
      </c>
      <c r="F21" s="171" t="s">
        <v>1987</v>
      </c>
      <c r="G21" s="171" t="s">
        <v>1986</v>
      </c>
      <c r="H21" s="175">
        <v>12</v>
      </c>
      <c r="I21" s="175">
        <v>18</v>
      </c>
      <c r="J21" s="175">
        <v>30</v>
      </c>
      <c r="K21" s="177" t="s">
        <v>1985</v>
      </c>
      <c r="L21" s="179">
        <v>44382</v>
      </c>
      <c r="M21" s="168" t="s">
        <v>1984</v>
      </c>
      <c r="N21" s="169" t="s">
        <v>1983</v>
      </c>
      <c r="O21" s="202" t="s">
        <v>1982</v>
      </c>
      <c r="P21" s="190" t="s">
        <v>1981</v>
      </c>
    </row>
    <row r="22" spans="1:16" x14ac:dyDescent="0.35">
      <c r="A22" s="170"/>
      <c r="B22" s="209"/>
      <c r="C22" s="187"/>
      <c r="D22" s="201"/>
      <c r="E22" s="205"/>
      <c r="F22" s="172"/>
      <c r="G22" s="172"/>
      <c r="H22" s="176"/>
      <c r="I22" s="176"/>
      <c r="J22" s="176"/>
      <c r="K22" s="178"/>
      <c r="L22" s="180"/>
      <c r="M22" s="168"/>
      <c r="N22" s="169"/>
      <c r="O22" s="202"/>
      <c r="P22" s="169"/>
    </row>
    <row r="23" spans="1:16" x14ac:dyDescent="0.35">
      <c r="A23" s="170">
        <v>11</v>
      </c>
      <c r="B23" s="209"/>
      <c r="C23" s="187"/>
      <c r="D23" s="201"/>
      <c r="E23" s="204" t="s">
        <v>1980</v>
      </c>
      <c r="F23" s="171" t="s">
        <v>1979</v>
      </c>
      <c r="G23" s="171" t="s">
        <v>1802</v>
      </c>
      <c r="H23" s="175">
        <v>20</v>
      </c>
      <c r="I23" s="175">
        <v>11</v>
      </c>
      <c r="J23" s="175">
        <v>31</v>
      </c>
      <c r="K23" s="177" t="s">
        <v>1978</v>
      </c>
      <c r="L23" s="179">
        <v>43687</v>
      </c>
      <c r="M23" s="170" t="s">
        <v>1977</v>
      </c>
      <c r="N23" s="169" t="s">
        <v>1975</v>
      </c>
      <c r="O23" s="199" t="s">
        <v>1976</v>
      </c>
      <c r="P23" s="169" t="s">
        <v>1975</v>
      </c>
    </row>
    <row r="24" spans="1:16" x14ac:dyDescent="0.35">
      <c r="A24" s="170"/>
      <c r="B24" s="209"/>
      <c r="C24" s="188"/>
      <c r="D24" s="206"/>
      <c r="E24" s="205"/>
      <c r="F24" s="172"/>
      <c r="G24" s="172"/>
      <c r="H24" s="176"/>
      <c r="I24" s="176"/>
      <c r="J24" s="176"/>
      <c r="K24" s="178"/>
      <c r="L24" s="183"/>
      <c r="M24" s="170"/>
      <c r="N24" s="169"/>
      <c r="O24" s="199"/>
      <c r="P24" s="169"/>
    </row>
    <row r="25" spans="1:16" x14ac:dyDescent="0.35">
      <c r="A25" s="170">
        <v>12</v>
      </c>
      <c r="B25" s="209"/>
      <c r="C25" s="200" t="s">
        <v>1974</v>
      </c>
      <c r="D25" s="200" t="s">
        <v>1973</v>
      </c>
      <c r="E25" s="204" t="s">
        <v>1972</v>
      </c>
      <c r="F25" s="211" t="s">
        <v>1971</v>
      </c>
      <c r="G25" s="171" t="s">
        <v>1802</v>
      </c>
      <c r="H25" s="175">
        <v>31</v>
      </c>
      <c r="I25" s="175">
        <v>19</v>
      </c>
      <c r="J25" s="175">
        <v>50</v>
      </c>
      <c r="K25" s="177" t="s">
        <v>1970</v>
      </c>
      <c r="L25" s="179">
        <v>43726</v>
      </c>
      <c r="M25" s="168" t="s">
        <v>1969</v>
      </c>
      <c r="N25" s="169" t="s">
        <v>1968</v>
      </c>
      <c r="O25" s="202" t="s">
        <v>1967</v>
      </c>
      <c r="P25" s="169" t="s">
        <v>1966</v>
      </c>
    </row>
    <row r="26" spans="1:16" x14ac:dyDescent="0.35">
      <c r="A26" s="170"/>
      <c r="B26" s="209"/>
      <c r="C26" s="201"/>
      <c r="D26" s="201"/>
      <c r="E26" s="205"/>
      <c r="F26" s="212"/>
      <c r="G26" s="172"/>
      <c r="H26" s="176"/>
      <c r="I26" s="176"/>
      <c r="J26" s="176"/>
      <c r="K26" s="178"/>
      <c r="L26" s="183"/>
      <c r="M26" s="168"/>
      <c r="N26" s="169"/>
      <c r="O26" s="202"/>
      <c r="P26" s="169"/>
    </row>
    <row r="27" spans="1:16" x14ac:dyDescent="0.35">
      <c r="A27" s="170">
        <v>13</v>
      </c>
      <c r="B27" s="209"/>
      <c r="C27" s="201"/>
      <c r="D27" s="201"/>
      <c r="E27" s="185" t="s">
        <v>1965</v>
      </c>
      <c r="F27" s="185" t="s">
        <v>1964</v>
      </c>
      <c r="G27" s="171" t="s">
        <v>1802</v>
      </c>
      <c r="H27" s="170">
        <v>12</v>
      </c>
      <c r="I27" s="170">
        <v>5</v>
      </c>
      <c r="J27" s="170">
        <f>SUM(H27:I27)</f>
        <v>17</v>
      </c>
      <c r="K27" s="170" t="s">
        <v>1963</v>
      </c>
      <c r="L27" s="191">
        <v>43726</v>
      </c>
      <c r="M27" s="170" t="s">
        <v>1962</v>
      </c>
      <c r="N27" s="193" t="s">
        <v>1961</v>
      </c>
      <c r="O27" s="170" t="s">
        <v>1960</v>
      </c>
      <c r="P27" s="193" t="s">
        <v>1959</v>
      </c>
    </row>
    <row r="28" spans="1:16" x14ac:dyDescent="0.35">
      <c r="A28" s="170"/>
      <c r="B28" s="209"/>
      <c r="C28" s="201"/>
      <c r="D28" s="201"/>
      <c r="E28" s="185"/>
      <c r="F28" s="185"/>
      <c r="G28" s="172"/>
      <c r="H28" s="170"/>
      <c r="I28" s="170"/>
      <c r="J28" s="170"/>
      <c r="K28" s="170"/>
      <c r="L28" s="192"/>
      <c r="M28" s="170"/>
      <c r="N28" s="170"/>
      <c r="O28" s="170"/>
      <c r="P28" s="170"/>
    </row>
    <row r="29" spans="1:16" x14ac:dyDescent="0.35">
      <c r="A29" s="170">
        <v>14</v>
      </c>
      <c r="B29" s="209"/>
      <c r="C29" s="201"/>
      <c r="D29" s="201"/>
      <c r="E29" s="185" t="s">
        <v>1958</v>
      </c>
      <c r="F29" s="185" t="s">
        <v>1957</v>
      </c>
      <c r="G29" s="171" t="s">
        <v>1802</v>
      </c>
      <c r="H29" s="170">
        <v>68</v>
      </c>
      <c r="I29" s="170">
        <v>22</v>
      </c>
      <c r="J29" s="170">
        <f>SUM(H29:I29)</f>
        <v>90</v>
      </c>
      <c r="K29" s="170" t="s">
        <v>1956</v>
      </c>
      <c r="L29" s="191">
        <v>43342</v>
      </c>
      <c r="M29" s="170" t="s">
        <v>1955</v>
      </c>
      <c r="N29" s="193" t="s">
        <v>1954</v>
      </c>
      <c r="O29" s="170" t="s">
        <v>1953</v>
      </c>
      <c r="P29" s="193" t="s">
        <v>1952</v>
      </c>
    </row>
    <row r="30" spans="1:16" x14ac:dyDescent="0.35">
      <c r="A30" s="170"/>
      <c r="B30" s="209"/>
      <c r="C30" s="201"/>
      <c r="D30" s="201"/>
      <c r="E30" s="185"/>
      <c r="F30" s="185"/>
      <c r="G30" s="172"/>
      <c r="H30" s="170"/>
      <c r="I30" s="170"/>
      <c r="J30" s="170"/>
      <c r="K30" s="170"/>
      <c r="L30" s="192"/>
      <c r="M30" s="170"/>
      <c r="N30" s="170"/>
      <c r="O30" s="170"/>
      <c r="P30" s="170"/>
    </row>
    <row r="31" spans="1:16" x14ac:dyDescent="0.35">
      <c r="A31" s="170">
        <v>15</v>
      </c>
      <c r="B31" s="209"/>
      <c r="C31" s="201"/>
      <c r="D31" s="201"/>
      <c r="E31" s="194" t="s">
        <v>1951</v>
      </c>
      <c r="F31" s="185" t="s">
        <v>1950</v>
      </c>
      <c r="G31" s="171" t="s">
        <v>1802</v>
      </c>
      <c r="H31" s="168">
        <v>20</v>
      </c>
      <c r="I31" s="168">
        <v>15</v>
      </c>
      <c r="J31" s="168">
        <v>35</v>
      </c>
      <c r="K31" s="170" t="s">
        <v>1949</v>
      </c>
      <c r="L31" s="191">
        <v>43726</v>
      </c>
      <c r="M31" s="168" t="s">
        <v>1948</v>
      </c>
      <c r="N31" s="169" t="s">
        <v>1947</v>
      </c>
      <c r="O31" s="202" t="s">
        <v>1946</v>
      </c>
      <c r="P31" s="169" t="s">
        <v>1945</v>
      </c>
    </row>
    <row r="32" spans="1:16" x14ac:dyDescent="0.35">
      <c r="A32" s="170"/>
      <c r="B32" s="209"/>
      <c r="C32" s="201"/>
      <c r="D32" s="201"/>
      <c r="E32" s="194"/>
      <c r="F32" s="185"/>
      <c r="G32" s="172"/>
      <c r="H32" s="168"/>
      <c r="I32" s="168"/>
      <c r="J32" s="168"/>
      <c r="K32" s="170"/>
      <c r="L32" s="192"/>
      <c r="M32" s="168"/>
      <c r="N32" s="169"/>
      <c r="O32" s="202"/>
      <c r="P32" s="169"/>
    </row>
    <row r="33" spans="1:16" x14ac:dyDescent="0.35">
      <c r="A33" s="170">
        <v>16</v>
      </c>
      <c r="B33" s="209"/>
      <c r="C33" s="201"/>
      <c r="D33" s="201"/>
      <c r="E33" s="194" t="s">
        <v>1944</v>
      </c>
      <c r="F33" s="185" t="s">
        <v>1943</v>
      </c>
      <c r="G33" s="171" t="s">
        <v>1802</v>
      </c>
      <c r="H33" s="168">
        <v>10</v>
      </c>
      <c r="I33" s="168">
        <v>9</v>
      </c>
      <c r="J33" s="168">
        <v>19</v>
      </c>
      <c r="K33" s="170" t="s">
        <v>1942</v>
      </c>
      <c r="L33" s="191">
        <v>43726</v>
      </c>
      <c r="M33" s="168" t="s">
        <v>1941</v>
      </c>
      <c r="N33" s="169" t="s">
        <v>1940</v>
      </c>
      <c r="O33" s="202" t="s">
        <v>1939</v>
      </c>
      <c r="P33" s="169" t="s">
        <v>1938</v>
      </c>
    </row>
    <row r="34" spans="1:16" x14ac:dyDescent="0.35">
      <c r="A34" s="170"/>
      <c r="B34" s="209"/>
      <c r="C34" s="201"/>
      <c r="D34" s="201"/>
      <c r="E34" s="194"/>
      <c r="F34" s="185"/>
      <c r="G34" s="172"/>
      <c r="H34" s="168"/>
      <c r="I34" s="168"/>
      <c r="J34" s="168"/>
      <c r="K34" s="170"/>
      <c r="L34" s="192"/>
      <c r="M34" s="168"/>
      <c r="N34" s="169"/>
      <c r="O34" s="202"/>
      <c r="P34" s="169"/>
    </row>
    <row r="35" spans="1:16" x14ac:dyDescent="0.35">
      <c r="A35" s="170">
        <v>17</v>
      </c>
      <c r="B35" s="209"/>
      <c r="C35" s="201"/>
      <c r="D35" s="201"/>
      <c r="E35" s="171" t="s">
        <v>1937</v>
      </c>
      <c r="F35" s="171" t="s">
        <v>1936</v>
      </c>
      <c r="G35" s="171" t="s">
        <v>1802</v>
      </c>
      <c r="H35" s="186">
        <v>16</v>
      </c>
      <c r="I35" s="186">
        <v>7</v>
      </c>
      <c r="J35" s="186">
        <v>23</v>
      </c>
      <c r="K35" s="186" t="s">
        <v>1935</v>
      </c>
      <c r="L35" s="191">
        <v>43726</v>
      </c>
      <c r="M35" s="170" t="s">
        <v>1934</v>
      </c>
      <c r="N35" s="203" t="s">
        <v>1933</v>
      </c>
      <c r="O35" s="170" t="s">
        <v>1932</v>
      </c>
      <c r="P35" s="193" t="s">
        <v>1931</v>
      </c>
    </row>
    <row r="36" spans="1:16" x14ac:dyDescent="0.35">
      <c r="A36" s="170"/>
      <c r="B36" s="209"/>
      <c r="C36" s="201"/>
      <c r="D36" s="201"/>
      <c r="E36" s="172"/>
      <c r="F36" s="172"/>
      <c r="G36" s="172"/>
      <c r="H36" s="188"/>
      <c r="I36" s="188"/>
      <c r="J36" s="188"/>
      <c r="K36" s="188"/>
      <c r="L36" s="198"/>
      <c r="M36" s="170"/>
      <c r="N36" s="203"/>
      <c r="O36" s="170"/>
      <c r="P36" s="170"/>
    </row>
    <row r="37" spans="1:16" x14ac:dyDescent="0.35">
      <c r="A37" s="170">
        <v>18</v>
      </c>
      <c r="B37" s="209"/>
      <c r="C37" s="201"/>
      <c r="D37" s="201"/>
      <c r="E37" s="171" t="s">
        <v>1930</v>
      </c>
      <c r="F37" s="171" t="s">
        <v>1929</v>
      </c>
      <c r="G37" s="171" t="s">
        <v>1802</v>
      </c>
      <c r="H37" s="186">
        <v>16</v>
      </c>
      <c r="I37" s="186">
        <v>12</v>
      </c>
      <c r="J37" s="186">
        <v>28</v>
      </c>
      <c r="K37" s="186" t="s">
        <v>1928</v>
      </c>
      <c r="L37" s="191">
        <v>43726</v>
      </c>
      <c r="M37" s="170" t="s">
        <v>1927</v>
      </c>
      <c r="N37" s="193" t="s">
        <v>1926</v>
      </c>
      <c r="O37" s="170" t="s">
        <v>1925</v>
      </c>
      <c r="P37" s="193" t="s">
        <v>1924</v>
      </c>
    </row>
    <row r="38" spans="1:16" x14ac:dyDescent="0.35">
      <c r="A38" s="170"/>
      <c r="B38" s="209"/>
      <c r="C38" s="201"/>
      <c r="D38" s="201"/>
      <c r="E38" s="172"/>
      <c r="F38" s="172"/>
      <c r="G38" s="172"/>
      <c r="H38" s="188"/>
      <c r="I38" s="188"/>
      <c r="J38" s="188"/>
      <c r="K38" s="188"/>
      <c r="L38" s="198"/>
      <c r="M38" s="170"/>
      <c r="N38" s="170"/>
      <c r="O38" s="170"/>
      <c r="P38" s="170"/>
    </row>
    <row r="39" spans="1:16" x14ac:dyDescent="0.35">
      <c r="A39" s="170">
        <v>19</v>
      </c>
      <c r="B39" s="209"/>
      <c r="C39" s="201"/>
      <c r="D39" s="201"/>
      <c r="E39" s="171" t="s">
        <v>1923</v>
      </c>
      <c r="F39" s="171" t="s">
        <v>1922</v>
      </c>
      <c r="G39" s="171" t="s">
        <v>1802</v>
      </c>
      <c r="H39" s="186">
        <v>24</v>
      </c>
      <c r="I39" s="186">
        <v>6</v>
      </c>
      <c r="J39" s="186">
        <v>30</v>
      </c>
      <c r="K39" s="186" t="s">
        <v>1921</v>
      </c>
      <c r="L39" s="191">
        <v>43726</v>
      </c>
      <c r="M39" s="170" t="s">
        <v>1920</v>
      </c>
      <c r="N39" s="193" t="s">
        <v>1919</v>
      </c>
      <c r="O39" s="199" t="s">
        <v>1918</v>
      </c>
      <c r="P39" s="193" t="s">
        <v>1917</v>
      </c>
    </row>
    <row r="40" spans="1:16" x14ac:dyDescent="0.35">
      <c r="A40" s="170"/>
      <c r="B40" s="209"/>
      <c r="C40" s="206"/>
      <c r="D40" s="206"/>
      <c r="E40" s="172"/>
      <c r="F40" s="172"/>
      <c r="G40" s="172"/>
      <c r="H40" s="188"/>
      <c r="I40" s="188"/>
      <c r="J40" s="188"/>
      <c r="K40" s="188"/>
      <c r="L40" s="198"/>
      <c r="M40" s="170"/>
      <c r="N40" s="170"/>
      <c r="O40" s="199"/>
      <c r="P40" s="170"/>
    </row>
    <row r="41" spans="1:16" x14ac:dyDescent="0.35">
      <c r="A41" s="170">
        <v>20</v>
      </c>
      <c r="B41" s="209"/>
      <c r="C41" s="200" t="s">
        <v>1916</v>
      </c>
      <c r="D41" s="186" t="s">
        <v>1915</v>
      </c>
      <c r="E41" s="171" t="s">
        <v>1914</v>
      </c>
      <c r="F41" s="171" t="s">
        <v>1913</v>
      </c>
      <c r="G41" s="171" t="s">
        <v>1802</v>
      </c>
      <c r="H41" s="186">
        <v>32</v>
      </c>
      <c r="I41" s="186">
        <v>22</v>
      </c>
      <c r="J41" s="186">
        <v>54</v>
      </c>
      <c r="K41" s="186" t="s">
        <v>257</v>
      </c>
      <c r="L41" s="191">
        <v>43726</v>
      </c>
      <c r="M41" s="170" t="s">
        <v>1912</v>
      </c>
      <c r="N41" s="193" t="s">
        <v>1911</v>
      </c>
      <c r="O41" s="170" t="s">
        <v>1910</v>
      </c>
      <c r="P41" s="170" t="s">
        <v>1592</v>
      </c>
    </row>
    <row r="42" spans="1:16" x14ac:dyDescent="0.35">
      <c r="A42" s="170"/>
      <c r="B42" s="209"/>
      <c r="C42" s="201"/>
      <c r="D42" s="187"/>
      <c r="E42" s="172"/>
      <c r="F42" s="172"/>
      <c r="G42" s="172"/>
      <c r="H42" s="188"/>
      <c r="I42" s="188"/>
      <c r="J42" s="188"/>
      <c r="K42" s="188"/>
      <c r="L42" s="198"/>
      <c r="M42" s="170"/>
      <c r="N42" s="170"/>
      <c r="O42" s="170"/>
      <c r="P42" s="170"/>
    </row>
    <row r="43" spans="1:16" x14ac:dyDescent="0.35">
      <c r="A43" s="170">
        <v>21</v>
      </c>
      <c r="B43" s="209"/>
      <c r="C43" s="170" t="s">
        <v>1909</v>
      </c>
      <c r="D43" s="170" t="s">
        <v>1907</v>
      </c>
      <c r="E43" s="189" t="s">
        <v>1908</v>
      </c>
      <c r="F43" s="185" t="s">
        <v>1907</v>
      </c>
      <c r="G43" s="185" t="s">
        <v>1802</v>
      </c>
      <c r="H43" s="170">
        <v>11</v>
      </c>
      <c r="I43" s="170">
        <v>11</v>
      </c>
      <c r="J43" s="170">
        <v>22</v>
      </c>
      <c r="K43" s="170" t="s">
        <v>1906</v>
      </c>
      <c r="L43" s="191">
        <v>43726</v>
      </c>
      <c r="M43" s="170" t="s">
        <v>1905</v>
      </c>
      <c r="N43" s="193" t="s">
        <v>1904</v>
      </c>
      <c r="O43" s="170" t="s">
        <v>1903</v>
      </c>
      <c r="P43" s="193" t="s">
        <v>1902</v>
      </c>
    </row>
    <row r="44" spans="1:16" x14ac:dyDescent="0.35">
      <c r="A44" s="170"/>
      <c r="B44" s="209"/>
      <c r="C44" s="170"/>
      <c r="D44" s="170"/>
      <c r="E44" s="189"/>
      <c r="F44" s="185"/>
      <c r="G44" s="185"/>
      <c r="H44" s="170"/>
      <c r="I44" s="170"/>
      <c r="J44" s="170"/>
      <c r="K44" s="170"/>
      <c r="L44" s="198"/>
      <c r="M44" s="170"/>
      <c r="N44" s="170"/>
      <c r="O44" s="170"/>
      <c r="P44" s="170"/>
    </row>
    <row r="45" spans="1:16" x14ac:dyDescent="0.35">
      <c r="A45" s="170">
        <v>22</v>
      </c>
      <c r="B45" s="209"/>
      <c r="C45" s="170"/>
      <c r="D45" s="170"/>
      <c r="E45" s="194" t="s">
        <v>1901</v>
      </c>
      <c r="F45" s="185" t="s">
        <v>1900</v>
      </c>
      <c r="G45" s="171" t="s">
        <v>1802</v>
      </c>
      <c r="H45" s="168">
        <v>20</v>
      </c>
      <c r="I45" s="168">
        <v>14</v>
      </c>
      <c r="J45" s="168">
        <v>34</v>
      </c>
      <c r="K45" s="182" t="s">
        <v>1899</v>
      </c>
      <c r="L45" s="191">
        <v>43726</v>
      </c>
      <c r="M45" s="168" t="s">
        <v>1898</v>
      </c>
      <c r="N45" s="169" t="s">
        <v>1897</v>
      </c>
      <c r="O45" s="169" t="s">
        <v>1896</v>
      </c>
      <c r="P45" s="169" t="s">
        <v>1895</v>
      </c>
    </row>
    <row r="46" spans="1:16" x14ac:dyDescent="0.35">
      <c r="A46" s="170"/>
      <c r="B46" s="209"/>
      <c r="C46" s="170"/>
      <c r="D46" s="170"/>
      <c r="E46" s="194"/>
      <c r="F46" s="185"/>
      <c r="G46" s="172"/>
      <c r="H46" s="168"/>
      <c r="I46" s="168"/>
      <c r="J46" s="168"/>
      <c r="K46" s="182"/>
      <c r="L46" s="192"/>
      <c r="M46" s="168"/>
      <c r="N46" s="169"/>
      <c r="O46" s="169"/>
      <c r="P46" s="169"/>
    </row>
    <row r="47" spans="1:16" x14ac:dyDescent="0.35">
      <c r="A47" s="170">
        <v>23</v>
      </c>
      <c r="B47" s="209"/>
      <c r="C47" s="170" t="s">
        <v>1894</v>
      </c>
      <c r="D47" s="170" t="s">
        <v>1893</v>
      </c>
      <c r="E47" s="189" t="s">
        <v>1892</v>
      </c>
      <c r="F47" s="185" t="s">
        <v>1891</v>
      </c>
      <c r="G47" s="185" t="s">
        <v>1802</v>
      </c>
      <c r="H47" s="170">
        <v>17</v>
      </c>
      <c r="I47" s="170">
        <v>19</v>
      </c>
      <c r="J47" s="170">
        <v>36</v>
      </c>
      <c r="K47" s="170" t="s">
        <v>1890</v>
      </c>
      <c r="L47" s="191">
        <v>43676</v>
      </c>
      <c r="M47" s="170" t="s">
        <v>1889</v>
      </c>
      <c r="N47" s="193" t="s">
        <v>1888</v>
      </c>
      <c r="O47" s="170" t="s">
        <v>1887</v>
      </c>
      <c r="P47" s="193" t="s">
        <v>1886</v>
      </c>
    </row>
    <row r="48" spans="1:16" x14ac:dyDescent="0.35">
      <c r="A48" s="170"/>
      <c r="B48" s="209"/>
      <c r="C48" s="170"/>
      <c r="D48" s="170"/>
      <c r="E48" s="189"/>
      <c r="F48" s="185"/>
      <c r="G48" s="185"/>
      <c r="H48" s="170"/>
      <c r="I48" s="170"/>
      <c r="J48" s="170"/>
      <c r="K48" s="170"/>
      <c r="L48" s="192"/>
      <c r="M48" s="170"/>
      <c r="N48" s="170"/>
      <c r="O48" s="170"/>
      <c r="P48" s="170"/>
    </row>
    <row r="49" spans="1:16" x14ac:dyDescent="0.35">
      <c r="A49" s="170">
        <v>24</v>
      </c>
      <c r="B49" s="209"/>
      <c r="C49" s="170"/>
      <c r="D49" s="170"/>
      <c r="E49" s="189" t="s">
        <v>1885</v>
      </c>
      <c r="F49" s="185" t="s">
        <v>1884</v>
      </c>
      <c r="G49" s="185" t="s">
        <v>1802</v>
      </c>
      <c r="H49" s="170">
        <v>16</v>
      </c>
      <c r="I49" s="170">
        <v>4</v>
      </c>
      <c r="J49" s="170">
        <v>20</v>
      </c>
      <c r="K49" s="170" t="s">
        <v>1883</v>
      </c>
      <c r="L49" s="191">
        <v>43676</v>
      </c>
      <c r="M49" s="170" t="s">
        <v>1882</v>
      </c>
      <c r="N49" s="193" t="s">
        <v>1881</v>
      </c>
      <c r="O49" s="170" t="s">
        <v>1880</v>
      </c>
      <c r="P49" s="193" t="s">
        <v>1879</v>
      </c>
    </row>
    <row r="50" spans="1:16" x14ac:dyDescent="0.35">
      <c r="A50" s="170"/>
      <c r="B50" s="209"/>
      <c r="C50" s="170"/>
      <c r="D50" s="170"/>
      <c r="E50" s="189"/>
      <c r="F50" s="185"/>
      <c r="G50" s="185"/>
      <c r="H50" s="170"/>
      <c r="I50" s="170"/>
      <c r="J50" s="170"/>
      <c r="K50" s="170"/>
      <c r="L50" s="192"/>
      <c r="M50" s="170"/>
      <c r="N50" s="170"/>
      <c r="O50" s="170"/>
      <c r="P50" s="170"/>
    </row>
    <row r="51" spans="1:16" x14ac:dyDescent="0.35">
      <c r="A51" s="170">
        <v>25</v>
      </c>
      <c r="B51" s="209"/>
      <c r="C51" s="170"/>
      <c r="D51" s="170"/>
      <c r="E51" s="189" t="s">
        <v>1878</v>
      </c>
      <c r="F51" s="185" t="s">
        <v>1877</v>
      </c>
      <c r="G51" s="185" t="s">
        <v>1802</v>
      </c>
      <c r="H51" s="170">
        <v>27</v>
      </c>
      <c r="I51" s="170">
        <v>9</v>
      </c>
      <c r="J51" s="170">
        <v>36</v>
      </c>
      <c r="K51" s="170" t="s">
        <v>1876</v>
      </c>
      <c r="L51" s="191">
        <v>43676</v>
      </c>
      <c r="M51" s="170" t="s">
        <v>1875</v>
      </c>
      <c r="N51" s="193" t="s">
        <v>1874</v>
      </c>
      <c r="O51" s="170" t="s">
        <v>1873</v>
      </c>
      <c r="P51" s="193" t="s">
        <v>1872</v>
      </c>
    </row>
    <row r="52" spans="1:16" x14ac:dyDescent="0.35">
      <c r="A52" s="170"/>
      <c r="B52" s="209"/>
      <c r="C52" s="170"/>
      <c r="D52" s="170"/>
      <c r="E52" s="189"/>
      <c r="F52" s="185"/>
      <c r="G52" s="185"/>
      <c r="H52" s="170"/>
      <c r="I52" s="170"/>
      <c r="J52" s="170"/>
      <c r="K52" s="170"/>
      <c r="L52" s="192"/>
      <c r="M52" s="170"/>
      <c r="N52" s="170"/>
      <c r="O52" s="170"/>
      <c r="P52" s="170"/>
    </row>
    <row r="53" spans="1:16" x14ac:dyDescent="0.35">
      <c r="A53" s="170">
        <v>26</v>
      </c>
      <c r="B53" s="209"/>
      <c r="C53" s="170" t="s">
        <v>1871</v>
      </c>
      <c r="D53" s="170" t="s">
        <v>1869</v>
      </c>
      <c r="E53" s="194" t="s">
        <v>1870</v>
      </c>
      <c r="F53" s="195" t="s">
        <v>1869</v>
      </c>
      <c r="G53" s="185" t="s">
        <v>1802</v>
      </c>
      <c r="H53" s="168">
        <v>72</v>
      </c>
      <c r="I53" s="168">
        <v>96</v>
      </c>
      <c r="J53" s="168">
        <v>168</v>
      </c>
      <c r="K53" s="170" t="s">
        <v>1868</v>
      </c>
      <c r="L53" s="191">
        <v>43726</v>
      </c>
      <c r="M53" s="168" t="s">
        <v>1867</v>
      </c>
      <c r="N53" s="169" t="s">
        <v>1866</v>
      </c>
      <c r="O53" s="168" t="s">
        <v>1865</v>
      </c>
      <c r="P53" s="169" t="s">
        <v>1864</v>
      </c>
    </row>
    <row r="54" spans="1:16" x14ac:dyDescent="0.35">
      <c r="A54" s="170"/>
      <c r="B54" s="209"/>
      <c r="C54" s="170"/>
      <c r="D54" s="170"/>
      <c r="E54" s="194"/>
      <c r="F54" s="195"/>
      <c r="G54" s="185"/>
      <c r="H54" s="168"/>
      <c r="I54" s="168"/>
      <c r="J54" s="168"/>
      <c r="K54" s="170"/>
      <c r="L54" s="192"/>
      <c r="M54" s="168"/>
      <c r="N54" s="169"/>
      <c r="O54" s="168"/>
      <c r="P54" s="169"/>
    </row>
    <row r="55" spans="1:16" x14ac:dyDescent="0.35">
      <c r="A55" s="170">
        <v>27</v>
      </c>
      <c r="B55" s="209"/>
      <c r="C55" s="186" t="s">
        <v>1863</v>
      </c>
      <c r="D55" s="186" t="s">
        <v>1854</v>
      </c>
      <c r="E55" s="196" t="s">
        <v>1862</v>
      </c>
      <c r="F55" s="171" t="s">
        <v>1861</v>
      </c>
      <c r="G55" s="171" t="s">
        <v>1802</v>
      </c>
      <c r="H55" s="186">
        <v>45</v>
      </c>
      <c r="I55" s="186">
        <v>8</v>
      </c>
      <c r="J55" s="186">
        <v>53</v>
      </c>
      <c r="K55" s="186" t="s">
        <v>1860</v>
      </c>
      <c r="L55" s="191">
        <v>43726</v>
      </c>
      <c r="M55" s="170" t="s">
        <v>1859</v>
      </c>
      <c r="N55" s="193" t="s">
        <v>1858</v>
      </c>
      <c r="O55" s="170" t="s">
        <v>1857</v>
      </c>
      <c r="P55" s="193" t="s">
        <v>1856</v>
      </c>
    </row>
    <row r="56" spans="1:16" x14ac:dyDescent="0.35">
      <c r="A56" s="170"/>
      <c r="B56" s="209"/>
      <c r="C56" s="187"/>
      <c r="D56" s="187"/>
      <c r="E56" s="197"/>
      <c r="F56" s="172"/>
      <c r="G56" s="172"/>
      <c r="H56" s="188"/>
      <c r="I56" s="188"/>
      <c r="J56" s="188"/>
      <c r="K56" s="188"/>
      <c r="L56" s="192"/>
      <c r="M56" s="170"/>
      <c r="N56" s="170"/>
      <c r="O56" s="170"/>
      <c r="P56" s="170"/>
    </row>
    <row r="57" spans="1:16" x14ac:dyDescent="0.35">
      <c r="A57" s="170">
        <v>28</v>
      </c>
      <c r="B57" s="209"/>
      <c r="C57" s="187"/>
      <c r="D57" s="187"/>
      <c r="E57" s="171" t="s">
        <v>1855</v>
      </c>
      <c r="F57" s="171" t="s">
        <v>1854</v>
      </c>
      <c r="G57" s="171" t="s">
        <v>1802</v>
      </c>
      <c r="H57" s="186">
        <v>40</v>
      </c>
      <c r="I57" s="186">
        <v>61</v>
      </c>
      <c r="J57" s="186">
        <v>101</v>
      </c>
      <c r="K57" s="186" t="s">
        <v>1853</v>
      </c>
      <c r="L57" s="191">
        <v>43726</v>
      </c>
      <c r="M57" s="170" t="s">
        <v>1852</v>
      </c>
      <c r="N57" s="193" t="s">
        <v>1851</v>
      </c>
      <c r="O57" s="170" t="s">
        <v>1850</v>
      </c>
      <c r="P57" s="193" t="s">
        <v>1849</v>
      </c>
    </row>
    <row r="58" spans="1:16" x14ac:dyDescent="0.35">
      <c r="A58" s="170"/>
      <c r="B58" s="209"/>
      <c r="C58" s="187"/>
      <c r="D58" s="187"/>
      <c r="E58" s="172"/>
      <c r="F58" s="172"/>
      <c r="G58" s="172"/>
      <c r="H58" s="188"/>
      <c r="I58" s="188"/>
      <c r="J58" s="188"/>
      <c r="K58" s="188"/>
      <c r="L58" s="192"/>
      <c r="M58" s="170"/>
      <c r="N58" s="170"/>
      <c r="O58" s="170"/>
      <c r="P58" s="170"/>
    </row>
    <row r="59" spans="1:16" x14ac:dyDescent="0.35">
      <c r="A59" s="170">
        <v>29</v>
      </c>
      <c r="B59" s="209"/>
      <c r="C59" s="170" t="s">
        <v>1848</v>
      </c>
      <c r="D59" s="170" t="s">
        <v>1846</v>
      </c>
      <c r="E59" s="189" t="s">
        <v>1847</v>
      </c>
      <c r="F59" s="185" t="s">
        <v>1846</v>
      </c>
      <c r="G59" s="185" t="s">
        <v>1802</v>
      </c>
      <c r="H59" s="170">
        <v>164</v>
      </c>
      <c r="I59" s="170">
        <v>55</v>
      </c>
      <c r="J59" s="170">
        <v>219</v>
      </c>
      <c r="K59" s="170" t="s">
        <v>1845</v>
      </c>
      <c r="L59" s="191">
        <v>43726</v>
      </c>
      <c r="M59" s="168" t="s">
        <v>1844</v>
      </c>
      <c r="N59" s="169" t="s">
        <v>1843</v>
      </c>
      <c r="O59" s="168" t="s">
        <v>1842</v>
      </c>
      <c r="P59" s="190" t="s">
        <v>1841</v>
      </c>
    </row>
    <row r="60" spans="1:16" x14ac:dyDescent="0.35">
      <c r="A60" s="170"/>
      <c r="B60" s="209"/>
      <c r="C60" s="170"/>
      <c r="D60" s="170"/>
      <c r="E60" s="189"/>
      <c r="F60" s="185"/>
      <c r="G60" s="185"/>
      <c r="H60" s="170"/>
      <c r="I60" s="170"/>
      <c r="J60" s="170"/>
      <c r="K60" s="170"/>
      <c r="L60" s="192"/>
      <c r="M60" s="168"/>
      <c r="N60" s="169"/>
      <c r="O60" s="168"/>
      <c r="P60" s="169"/>
    </row>
    <row r="61" spans="1:16" x14ac:dyDescent="0.35">
      <c r="A61" s="170">
        <v>30</v>
      </c>
      <c r="B61" s="209"/>
      <c r="C61" s="186" t="s">
        <v>1840</v>
      </c>
      <c r="D61" s="186" t="s">
        <v>1838</v>
      </c>
      <c r="E61" s="184" t="s">
        <v>1839</v>
      </c>
      <c r="F61" s="184" t="s">
        <v>1838</v>
      </c>
      <c r="G61" s="185" t="s">
        <v>1802</v>
      </c>
      <c r="H61" s="168">
        <v>37</v>
      </c>
      <c r="I61" s="168">
        <v>48</v>
      </c>
      <c r="J61" s="168">
        <v>85</v>
      </c>
      <c r="K61" s="182" t="s">
        <v>1837</v>
      </c>
      <c r="L61" s="179">
        <v>43887</v>
      </c>
      <c r="M61" s="168" t="s">
        <v>1836</v>
      </c>
      <c r="N61" s="169" t="s">
        <v>1835</v>
      </c>
      <c r="O61" s="168" t="s">
        <v>1834</v>
      </c>
      <c r="P61" s="169" t="s">
        <v>1833</v>
      </c>
    </row>
    <row r="62" spans="1:16" x14ac:dyDescent="0.35">
      <c r="A62" s="170"/>
      <c r="B62" s="209"/>
      <c r="C62" s="187"/>
      <c r="D62" s="187"/>
      <c r="E62" s="184"/>
      <c r="F62" s="184"/>
      <c r="G62" s="185"/>
      <c r="H62" s="168"/>
      <c r="I62" s="168"/>
      <c r="J62" s="168"/>
      <c r="K62" s="182"/>
      <c r="L62" s="183"/>
      <c r="M62" s="168"/>
      <c r="N62" s="169"/>
      <c r="O62" s="168"/>
      <c r="P62" s="169"/>
    </row>
    <row r="63" spans="1:16" x14ac:dyDescent="0.35">
      <c r="A63" s="170">
        <v>31</v>
      </c>
      <c r="B63" s="209"/>
      <c r="C63" s="187"/>
      <c r="D63" s="187"/>
      <c r="E63" s="184" t="s">
        <v>1832</v>
      </c>
      <c r="F63" s="184" t="s">
        <v>1831</v>
      </c>
      <c r="G63" s="185" t="s">
        <v>1802</v>
      </c>
      <c r="H63" s="168">
        <v>52</v>
      </c>
      <c r="I63" s="168">
        <v>26</v>
      </c>
      <c r="J63" s="168">
        <v>78</v>
      </c>
      <c r="K63" s="168" t="s">
        <v>1830</v>
      </c>
      <c r="L63" s="179">
        <v>43887</v>
      </c>
      <c r="M63" s="168" t="s">
        <v>1829</v>
      </c>
      <c r="N63" s="169" t="s">
        <v>1828</v>
      </c>
      <c r="O63" s="168" t="s">
        <v>1827</v>
      </c>
      <c r="P63" s="169" t="s">
        <v>1826</v>
      </c>
    </row>
    <row r="64" spans="1:16" x14ac:dyDescent="0.35">
      <c r="A64" s="170"/>
      <c r="B64" s="209"/>
      <c r="C64" s="187"/>
      <c r="D64" s="187"/>
      <c r="E64" s="184"/>
      <c r="F64" s="184"/>
      <c r="G64" s="185"/>
      <c r="H64" s="168"/>
      <c r="I64" s="168"/>
      <c r="J64" s="168"/>
      <c r="K64" s="168"/>
      <c r="L64" s="183"/>
      <c r="M64" s="168"/>
      <c r="N64" s="169"/>
      <c r="O64" s="168"/>
      <c r="P64" s="169"/>
    </row>
    <row r="65" spans="1:16" x14ac:dyDescent="0.35">
      <c r="A65" s="170">
        <v>32</v>
      </c>
      <c r="B65" s="209"/>
      <c r="C65" s="187"/>
      <c r="D65" s="187"/>
      <c r="E65" s="173" t="s">
        <v>1825</v>
      </c>
      <c r="F65" s="173" t="s">
        <v>1824</v>
      </c>
      <c r="G65" s="171" t="s">
        <v>1802</v>
      </c>
      <c r="H65" s="175">
        <v>56</v>
      </c>
      <c r="I65" s="175">
        <v>33</v>
      </c>
      <c r="J65" s="175">
        <v>89</v>
      </c>
      <c r="K65" s="175" t="s">
        <v>1823</v>
      </c>
      <c r="L65" s="179">
        <v>43887</v>
      </c>
      <c r="M65" s="168" t="s">
        <v>1822</v>
      </c>
      <c r="N65" s="169" t="s">
        <v>1821</v>
      </c>
      <c r="O65" s="168" t="s">
        <v>1820</v>
      </c>
      <c r="P65" s="169" t="s">
        <v>1819</v>
      </c>
    </row>
    <row r="66" spans="1:16" x14ac:dyDescent="0.35">
      <c r="A66" s="170"/>
      <c r="B66" s="209"/>
      <c r="C66" s="187"/>
      <c r="D66" s="187"/>
      <c r="E66" s="174"/>
      <c r="F66" s="174"/>
      <c r="G66" s="172"/>
      <c r="H66" s="176"/>
      <c r="I66" s="176"/>
      <c r="J66" s="176"/>
      <c r="K66" s="176"/>
      <c r="L66" s="180"/>
      <c r="M66" s="168"/>
      <c r="N66" s="169"/>
      <c r="O66" s="168"/>
      <c r="P66" s="169"/>
    </row>
    <row r="67" spans="1:16" x14ac:dyDescent="0.35">
      <c r="A67" s="170">
        <v>33</v>
      </c>
      <c r="B67" s="209"/>
      <c r="C67" s="187"/>
      <c r="D67" s="187"/>
      <c r="E67" s="173" t="s">
        <v>1818</v>
      </c>
      <c r="F67" s="173" t="s">
        <v>1817</v>
      </c>
      <c r="G67" s="171" t="s">
        <v>1802</v>
      </c>
      <c r="H67" s="175">
        <v>99</v>
      </c>
      <c r="I67" s="175">
        <v>69</v>
      </c>
      <c r="J67" s="175">
        <f>SUM(H67:I67)</f>
        <v>168</v>
      </c>
      <c r="K67" s="177" t="s">
        <v>1816</v>
      </c>
      <c r="L67" s="179">
        <v>43887</v>
      </c>
      <c r="M67" s="168" t="s">
        <v>1815</v>
      </c>
      <c r="N67" s="169" t="s">
        <v>1814</v>
      </c>
      <c r="O67" s="168" t="s">
        <v>1813</v>
      </c>
      <c r="P67" s="169" t="s">
        <v>1812</v>
      </c>
    </row>
    <row r="68" spans="1:16" x14ac:dyDescent="0.35">
      <c r="A68" s="170"/>
      <c r="B68" s="209"/>
      <c r="C68" s="187"/>
      <c r="D68" s="187"/>
      <c r="E68" s="174"/>
      <c r="F68" s="174"/>
      <c r="G68" s="172"/>
      <c r="H68" s="176"/>
      <c r="I68" s="176"/>
      <c r="J68" s="176"/>
      <c r="K68" s="178"/>
      <c r="L68" s="180"/>
      <c r="M68" s="168"/>
      <c r="N68" s="169"/>
      <c r="O68" s="168"/>
      <c r="P68" s="169"/>
    </row>
    <row r="69" spans="1:16" x14ac:dyDescent="0.35">
      <c r="A69" s="170">
        <v>34</v>
      </c>
      <c r="B69" s="209"/>
      <c r="C69" s="187"/>
      <c r="D69" s="187"/>
      <c r="E69" s="173" t="s">
        <v>1811</v>
      </c>
      <c r="F69" s="173" t="s">
        <v>1810</v>
      </c>
      <c r="G69" s="171" t="s">
        <v>1802</v>
      </c>
      <c r="H69" s="175">
        <v>28</v>
      </c>
      <c r="I69" s="175">
        <v>25</v>
      </c>
      <c r="J69" s="175">
        <v>53</v>
      </c>
      <c r="K69" s="177" t="s">
        <v>1809</v>
      </c>
      <c r="L69" s="179">
        <v>43887</v>
      </c>
      <c r="M69" s="168" t="s">
        <v>1808</v>
      </c>
      <c r="N69" s="169" t="s">
        <v>1807</v>
      </c>
      <c r="O69" s="168" t="s">
        <v>1806</v>
      </c>
      <c r="P69" s="169" t="s">
        <v>1805</v>
      </c>
    </row>
    <row r="70" spans="1:16" ht="15" thickBot="1" x14ac:dyDescent="0.4">
      <c r="A70" s="170"/>
      <c r="B70" s="209"/>
      <c r="C70" s="187"/>
      <c r="D70" s="187"/>
      <c r="E70" s="181"/>
      <c r="F70" s="174"/>
      <c r="G70" s="172"/>
      <c r="H70" s="176"/>
      <c r="I70" s="176"/>
      <c r="J70" s="176"/>
      <c r="K70" s="178"/>
      <c r="L70" s="180"/>
      <c r="M70" s="168"/>
      <c r="N70" s="169"/>
      <c r="O70" s="168"/>
      <c r="P70" s="169"/>
    </row>
    <row r="71" spans="1:16" x14ac:dyDescent="0.35">
      <c r="A71" s="170">
        <v>35</v>
      </c>
      <c r="B71" s="209"/>
      <c r="C71" s="187"/>
      <c r="D71" s="187"/>
      <c r="E71" s="171" t="s">
        <v>1804</v>
      </c>
      <c r="F71" s="173" t="s">
        <v>1803</v>
      </c>
      <c r="G71" s="171" t="s">
        <v>1802</v>
      </c>
      <c r="H71" s="175">
        <v>57</v>
      </c>
      <c r="I71" s="175">
        <v>21</v>
      </c>
      <c r="J71" s="175">
        <v>78</v>
      </c>
      <c r="K71" s="177" t="s">
        <v>1801</v>
      </c>
      <c r="L71" s="179">
        <v>43726</v>
      </c>
      <c r="M71" s="168" t="s">
        <v>1800</v>
      </c>
      <c r="N71" s="169" t="s">
        <v>1799</v>
      </c>
      <c r="O71" s="168" t="s">
        <v>1798</v>
      </c>
      <c r="P71" s="169" t="s">
        <v>1797</v>
      </c>
    </row>
    <row r="72" spans="1:16" x14ac:dyDescent="0.35">
      <c r="A72" s="170"/>
      <c r="B72" s="210"/>
      <c r="C72" s="188"/>
      <c r="D72" s="188"/>
      <c r="E72" s="172"/>
      <c r="F72" s="174"/>
      <c r="G72" s="172"/>
      <c r="H72" s="176"/>
      <c r="I72" s="176"/>
      <c r="J72" s="176"/>
      <c r="K72" s="178"/>
      <c r="L72" s="180"/>
      <c r="M72" s="168"/>
      <c r="N72" s="169"/>
      <c r="O72" s="168"/>
      <c r="P72" s="169"/>
    </row>
    <row r="73" spans="1:16" ht="17.5" x14ac:dyDescent="0.35">
      <c r="A73" s="77"/>
      <c r="B73" s="78"/>
      <c r="C73" s="78"/>
      <c r="D73" s="78" t="s">
        <v>1562</v>
      </c>
      <c r="E73" s="79"/>
      <c r="F73" s="79"/>
      <c r="G73" s="79"/>
      <c r="H73" s="78">
        <f>SUM(H4:H72)</f>
        <v>1476</v>
      </c>
      <c r="I73" s="78">
        <f>SUM(I4:I72)</f>
        <v>853</v>
      </c>
      <c r="J73" s="78">
        <f>SUM(J4:J72)</f>
        <v>2329</v>
      </c>
      <c r="K73" s="77"/>
      <c r="L73" s="76"/>
      <c r="M73" s="75"/>
      <c r="N73" s="74"/>
      <c r="O73" s="45"/>
      <c r="P73" s="45"/>
    </row>
  </sheetData>
  <mergeCells count="476">
    <mergeCell ref="H8:H9"/>
    <mergeCell ref="I8:I9"/>
    <mergeCell ref="M2:P2"/>
    <mergeCell ref="E4:E5"/>
    <mergeCell ref="F4:F5"/>
    <mergeCell ref="G4:G5"/>
    <mergeCell ref="H4:H5"/>
    <mergeCell ref="I4:I5"/>
    <mergeCell ref="P6:P7"/>
    <mergeCell ref="M4:M5"/>
    <mergeCell ref="N4:N5"/>
    <mergeCell ref="O4:O5"/>
    <mergeCell ref="M6:M7"/>
    <mergeCell ref="N6:N7"/>
    <mergeCell ref="O6:O7"/>
    <mergeCell ref="I6:I7"/>
    <mergeCell ref="J6:J7"/>
    <mergeCell ref="K6:K7"/>
    <mergeCell ref="L6:L7"/>
    <mergeCell ref="J4:J5"/>
    <mergeCell ref="K4:K5"/>
    <mergeCell ref="L4:L5"/>
    <mergeCell ref="B1:N1"/>
    <mergeCell ref="A2:A3"/>
    <mergeCell ref="B2:B3"/>
    <mergeCell ref="C2:C3"/>
    <mergeCell ref="D2:D3"/>
    <mergeCell ref="E2:E3"/>
    <mergeCell ref="F2:F3"/>
    <mergeCell ref="G2:G3"/>
    <mergeCell ref="H2:J2"/>
    <mergeCell ref="K2:K3"/>
    <mergeCell ref="F8:F9"/>
    <mergeCell ref="G19:G20"/>
    <mergeCell ref="A27:A28"/>
    <mergeCell ref="E27:E28"/>
    <mergeCell ref="F27:F28"/>
    <mergeCell ref="G27:G28"/>
    <mergeCell ref="A29:A30"/>
    <mergeCell ref="E29:E30"/>
    <mergeCell ref="F29:F30"/>
    <mergeCell ref="A25:A26"/>
    <mergeCell ref="C25:C40"/>
    <mergeCell ref="D25:D40"/>
    <mergeCell ref="E25:E26"/>
    <mergeCell ref="F25:F26"/>
    <mergeCell ref="G25:G26"/>
    <mergeCell ref="A33:A34"/>
    <mergeCell ref="G8:G9"/>
    <mergeCell ref="N10:N11"/>
    <mergeCell ref="O10:O11"/>
    <mergeCell ref="P10:P11"/>
    <mergeCell ref="P4:P5"/>
    <mergeCell ref="A6:A7"/>
    <mergeCell ref="E6:E7"/>
    <mergeCell ref="F6:F7"/>
    <mergeCell ref="G6:G7"/>
    <mergeCell ref="H6:H7"/>
    <mergeCell ref="J8:J9"/>
    <mergeCell ref="K8:K9"/>
    <mergeCell ref="L8:L9"/>
    <mergeCell ref="M8:M9"/>
    <mergeCell ref="N8:N9"/>
    <mergeCell ref="O8:O9"/>
    <mergeCell ref="P8:P9"/>
    <mergeCell ref="A10:A11"/>
    <mergeCell ref="E10:E11"/>
    <mergeCell ref="F10:F11"/>
    <mergeCell ref="G10:G11"/>
    <mergeCell ref="H10:H11"/>
    <mergeCell ref="I10:I11"/>
    <mergeCell ref="J10:J11"/>
    <mergeCell ref="A4:A5"/>
    <mergeCell ref="K10:K11"/>
    <mergeCell ref="L10:L11"/>
    <mergeCell ref="M13:M14"/>
    <mergeCell ref="A13:A14"/>
    <mergeCell ref="C13:C18"/>
    <mergeCell ref="D13:D18"/>
    <mergeCell ref="E13:E14"/>
    <mergeCell ref="F13:F14"/>
    <mergeCell ref="G13:G14"/>
    <mergeCell ref="F17:F18"/>
    <mergeCell ref="J15:J16"/>
    <mergeCell ref="H13:H14"/>
    <mergeCell ref="I13:I14"/>
    <mergeCell ref="J13:J14"/>
    <mergeCell ref="K13:K14"/>
    <mergeCell ref="L13:L14"/>
    <mergeCell ref="M10:M11"/>
    <mergeCell ref="B4:B72"/>
    <mergeCell ref="C4:C12"/>
    <mergeCell ref="D4:D12"/>
    <mergeCell ref="G17:G18"/>
    <mergeCell ref="H17:H18"/>
    <mergeCell ref="A8:A9"/>
    <mergeCell ref="E8:E9"/>
    <mergeCell ref="P15:P16"/>
    <mergeCell ref="N13:N14"/>
    <mergeCell ref="O13:O14"/>
    <mergeCell ref="P13:P14"/>
    <mergeCell ref="A15:A16"/>
    <mergeCell ref="E15:E16"/>
    <mergeCell ref="F15:F16"/>
    <mergeCell ref="G15:G16"/>
    <mergeCell ref="H15:H16"/>
    <mergeCell ref="I15:I16"/>
    <mergeCell ref="K15:K16"/>
    <mergeCell ref="L15:L16"/>
    <mergeCell ref="M15:M16"/>
    <mergeCell ref="N15:N16"/>
    <mergeCell ref="O15:O16"/>
    <mergeCell ref="A17:A18"/>
    <mergeCell ref="E17:E18"/>
    <mergeCell ref="P21:P22"/>
    <mergeCell ref="A23:A24"/>
    <mergeCell ref="E23:E24"/>
    <mergeCell ref="F23:F24"/>
    <mergeCell ref="G23:G24"/>
    <mergeCell ref="I17:I18"/>
    <mergeCell ref="H19:H20"/>
    <mergeCell ref="I19:I20"/>
    <mergeCell ref="J19:J20"/>
    <mergeCell ref="J17:J18"/>
    <mergeCell ref="K17:K18"/>
    <mergeCell ref="L17:L18"/>
    <mergeCell ref="A19:A20"/>
    <mergeCell ref="C19:C24"/>
    <mergeCell ref="D19:D24"/>
    <mergeCell ref="E19:E20"/>
    <mergeCell ref="F19:F20"/>
    <mergeCell ref="P19:P20"/>
    <mergeCell ref="P17:P18"/>
    <mergeCell ref="M17:M18"/>
    <mergeCell ref="N17:N18"/>
    <mergeCell ref="O17:O18"/>
    <mergeCell ref="K19:K20"/>
    <mergeCell ref="L19:L20"/>
    <mergeCell ref="M19:M20"/>
    <mergeCell ref="N19:N20"/>
    <mergeCell ref="O19:O20"/>
    <mergeCell ref="A21:A22"/>
    <mergeCell ref="E21:E22"/>
    <mergeCell ref="F21:F22"/>
    <mergeCell ref="G21:G22"/>
    <mergeCell ref="H21:H22"/>
    <mergeCell ref="I21:I22"/>
    <mergeCell ref="J21:J22"/>
    <mergeCell ref="K21:K22"/>
    <mergeCell ref="L21:L22"/>
    <mergeCell ref="P23:P24"/>
    <mergeCell ref="M23:M24"/>
    <mergeCell ref="N23:N24"/>
    <mergeCell ref="O23:O24"/>
    <mergeCell ref="H23:H24"/>
    <mergeCell ref="I23:I24"/>
    <mergeCell ref="J23:J24"/>
    <mergeCell ref="K23:K24"/>
    <mergeCell ref="L23:L24"/>
    <mergeCell ref="N21:N22"/>
    <mergeCell ref="O21:O22"/>
    <mergeCell ref="J27:J28"/>
    <mergeCell ref="H25:H26"/>
    <mergeCell ref="I25:I26"/>
    <mergeCell ref="J25:J26"/>
    <mergeCell ref="K27:K28"/>
    <mergeCell ref="L27:L28"/>
    <mergeCell ref="H27:H28"/>
    <mergeCell ref="I27:I28"/>
    <mergeCell ref="M21:M22"/>
    <mergeCell ref="A31:A32"/>
    <mergeCell ref="E31:E32"/>
    <mergeCell ref="F31:F32"/>
    <mergeCell ref="G31:G32"/>
    <mergeCell ref="H31:H32"/>
    <mergeCell ref="I31:I32"/>
    <mergeCell ref="G29:G30"/>
    <mergeCell ref="H29:H30"/>
    <mergeCell ref="I29:I30"/>
    <mergeCell ref="P25:P26"/>
    <mergeCell ref="K25:K26"/>
    <mergeCell ref="L25:L26"/>
    <mergeCell ref="M25:M26"/>
    <mergeCell ref="P29:P30"/>
    <mergeCell ref="K31:K32"/>
    <mergeCell ref="L31:L32"/>
    <mergeCell ref="M27:M28"/>
    <mergeCell ref="J29:J30"/>
    <mergeCell ref="K29:K30"/>
    <mergeCell ref="L29:L30"/>
    <mergeCell ref="M29:M30"/>
    <mergeCell ref="N29:N30"/>
    <mergeCell ref="O29:O30"/>
    <mergeCell ref="N27:N28"/>
    <mergeCell ref="O27:O28"/>
    <mergeCell ref="P27:P28"/>
    <mergeCell ref="N25:N26"/>
    <mergeCell ref="K35:K36"/>
    <mergeCell ref="L35:L36"/>
    <mergeCell ref="M31:M32"/>
    <mergeCell ref="J33:J34"/>
    <mergeCell ref="K33:K34"/>
    <mergeCell ref="L33:L34"/>
    <mergeCell ref="J31:J32"/>
    <mergeCell ref="O33:O34"/>
    <mergeCell ref="O25:O26"/>
    <mergeCell ref="N31:N32"/>
    <mergeCell ref="O31:O32"/>
    <mergeCell ref="P31:P32"/>
    <mergeCell ref="M35:M36"/>
    <mergeCell ref="N35:N36"/>
    <mergeCell ref="O35:O36"/>
    <mergeCell ref="P35:P36"/>
    <mergeCell ref="P33:P34"/>
    <mergeCell ref="M33:M34"/>
    <mergeCell ref="N33:N34"/>
    <mergeCell ref="A37:A38"/>
    <mergeCell ref="E37:E38"/>
    <mergeCell ref="F37:F38"/>
    <mergeCell ref="G37:G38"/>
    <mergeCell ref="H37:H38"/>
    <mergeCell ref="I37:I38"/>
    <mergeCell ref="E33:E34"/>
    <mergeCell ref="F33:F34"/>
    <mergeCell ref="G33:G34"/>
    <mergeCell ref="H33:H34"/>
    <mergeCell ref="I33:I34"/>
    <mergeCell ref="F39:F40"/>
    <mergeCell ref="J35:J36"/>
    <mergeCell ref="P39:P40"/>
    <mergeCell ref="A41:A42"/>
    <mergeCell ref="C41:C42"/>
    <mergeCell ref="D41:D42"/>
    <mergeCell ref="E41:E42"/>
    <mergeCell ref="F41:F42"/>
    <mergeCell ref="G41:G42"/>
    <mergeCell ref="N41:N42"/>
    <mergeCell ref="O41:O42"/>
    <mergeCell ref="A35:A36"/>
    <mergeCell ref="E35:E36"/>
    <mergeCell ref="F35:F36"/>
    <mergeCell ref="G35:G36"/>
    <mergeCell ref="H35:H36"/>
    <mergeCell ref="I35:I36"/>
    <mergeCell ref="P37:P38"/>
    <mergeCell ref="J37:J38"/>
    <mergeCell ref="K37:K38"/>
    <mergeCell ref="L37:L38"/>
    <mergeCell ref="M37:M38"/>
    <mergeCell ref="N37:N38"/>
    <mergeCell ref="O37:O38"/>
    <mergeCell ref="O45:O46"/>
    <mergeCell ref="P45:P46"/>
    <mergeCell ref="G39:G40"/>
    <mergeCell ref="H39:H40"/>
    <mergeCell ref="I39:I40"/>
    <mergeCell ref="J39:J40"/>
    <mergeCell ref="K39:K40"/>
    <mergeCell ref="L39:L40"/>
    <mergeCell ref="P41:P42"/>
    <mergeCell ref="J41:J42"/>
    <mergeCell ref="J45:J46"/>
    <mergeCell ref="K45:K46"/>
    <mergeCell ref="I43:I44"/>
    <mergeCell ref="J43:J44"/>
    <mergeCell ref="K43:K44"/>
    <mergeCell ref="L43:L44"/>
    <mergeCell ref="L45:L46"/>
    <mergeCell ref="O39:O40"/>
    <mergeCell ref="K41:K42"/>
    <mergeCell ref="L41:L42"/>
    <mergeCell ref="M41:M42"/>
    <mergeCell ref="A45:A46"/>
    <mergeCell ref="E45:E46"/>
    <mergeCell ref="F45:F46"/>
    <mergeCell ref="G45:G46"/>
    <mergeCell ref="H45:H46"/>
    <mergeCell ref="I45:I46"/>
    <mergeCell ref="M51:M52"/>
    <mergeCell ref="M39:M40"/>
    <mergeCell ref="N39:N40"/>
    <mergeCell ref="E47:E48"/>
    <mergeCell ref="F47:F48"/>
    <mergeCell ref="H47:H48"/>
    <mergeCell ref="I47:I48"/>
    <mergeCell ref="J47:J48"/>
    <mergeCell ref="K47:K48"/>
    <mergeCell ref="L47:L48"/>
    <mergeCell ref="E43:E44"/>
    <mergeCell ref="F43:F44"/>
    <mergeCell ref="G43:G44"/>
    <mergeCell ref="H43:H44"/>
    <mergeCell ref="H41:H42"/>
    <mergeCell ref="I41:I42"/>
    <mergeCell ref="A39:A40"/>
    <mergeCell ref="E39:E40"/>
    <mergeCell ref="O43:O44"/>
    <mergeCell ref="P43:P44"/>
    <mergeCell ref="M43:M44"/>
    <mergeCell ref="N43:N44"/>
    <mergeCell ref="M45:M46"/>
    <mergeCell ref="N45:N46"/>
    <mergeCell ref="M47:M48"/>
    <mergeCell ref="A51:A52"/>
    <mergeCell ref="E51:E52"/>
    <mergeCell ref="F51:F52"/>
    <mergeCell ref="G51:G52"/>
    <mergeCell ref="H51:H52"/>
    <mergeCell ref="I51:I52"/>
    <mergeCell ref="J51:J52"/>
    <mergeCell ref="K51:K52"/>
    <mergeCell ref="L51:L52"/>
    <mergeCell ref="N49:N50"/>
    <mergeCell ref="O49:O50"/>
    <mergeCell ref="A43:A44"/>
    <mergeCell ref="C43:C46"/>
    <mergeCell ref="D43:D46"/>
    <mergeCell ref="A47:A48"/>
    <mergeCell ref="C47:C52"/>
    <mergeCell ref="D47:D52"/>
    <mergeCell ref="P49:P50"/>
    <mergeCell ref="J49:J50"/>
    <mergeCell ref="K49:K50"/>
    <mergeCell ref="L49:L50"/>
    <mergeCell ref="M49:M50"/>
    <mergeCell ref="N47:N48"/>
    <mergeCell ref="O47:O48"/>
    <mergeCell ref="P47:P48"/>
    <mergeCell ref="A49:A50"/>
    <mergeCell ref="E49:E50"/>
    <mergeCell ref="F49:F50"/>
    <mergeCell ref="G49:G50"/>
    <mergeCell ref="H49:H50"/>
    <mergeCell ref="I49:I50"/>
    <mergeCell ref="G47:G48"/>
    <mergeCell ref="I55:I56"/>
    <mergeCell ref="J55:J56"/>
    <mergeCell ref="K55:K56"/>
    <mergeCell ref="A55:A56"/>
    <mergeCell ref="C55:C58"/>
    <mergeCell ref="D55:D58"/>
    <mergeCell ref="E55:E56"/>
    <mergeCell ref="F55:F56"/>
    <mergeCell ref="A57:A58"/>
    <mergeCell ref="E57:E58"/>
    <mergeCell ref="F57:F58"/>
    <mergeCell ref="G57:G58"/>
    <mergeCell ref="H57:H58"/>
    <mergeCell ref="I57:I58"/>
    <mergeCell ref="G55:G56"/>
    <mergeCell ref="H55:H56"/>
    <mergeCell ref="N51:N52"/>
    <mergeCell ref="O51:O52"/>
    <mergeCell ref="P51:P52"/>
    <mergeCell ref="N53:N54"/>
    <mergeCell ref="O53:O54"/>
    <mergeCell ref="A53:A54"/>
    <mergeCell ref="C53:C54"/>
    <mergeCell ref="D53:D54"/>
    <mergeCell ref="E53:E54"/>
    <mergeCell ref="F53:F54"/>
    <mergeCell ref="G53:G54"/>
    <mergeCell ref="P53:P54"/>
    <mergeCell ref="J53:J54"/>
    <mergeCell ref="K53:K54"/>
    <mergeCell ref="L53:L54"/>
    <mergeCell ref="M53:M54"/>
    <mergeCell ref="H53:H54"/>
    <mergeCell ref="I53:I54"/>
    <mergeCell ref="O59:O60"/>
    <mergeCell ref="P59:P60"/>
    <mergeCell ref="J59:J60"/>
    <mergeCell ref="K59:K60"/>
    <mergeCell ref="L59:L60"/>
    <mergeCell ref="O55:O56"/>
    <mergeCell ref="P55:P56"/>
    <mergeCell ref="L55:L56"/>
    <mergeCell ref="M55:M56"/>
    <mergeCell ref="N55:N56"/>
    <mergeCell ref="L57:L58"/>
    <mergeCell ref="M57:M58"/>
    <mergeCell ref="N57:N58"/>
    <mergeCell ref="O57:O58"/>
    <mergeCell ref="P57:P58"/>
    <mergeCell ref="J57:J58"/>
    <mergeCell ref="K57:K58"/>
    <mergeCell ref="C59:C60"/>
    <mergeCell ref="D59:D60"/>
    <mergeCell ref="E59:E60"/>
    <mergeCell ref="F59:F60"/>
    <mergeCell ref="M59:M60"/>
    <mergeCell ref="N59:N60"/>
    <mergeCell ref="G59:G60"/>
    <mergeCell ref="H59:H60"/>
    <mergeCell ref="I59:I60"/>
    <mergeCell ref="A63:A64"/>
    <mergeCell ref="E63:E64"/>
    <mergeCell ref="F63:F64"/>
    <mergeCell ref="G63:G64"/>
    <mergeCell ref="H63:H64"/>
    <mergeCell ref="I63:I64"/>
    <mergeCell ref="A59:A60"/>
    <mergeCell ref="O63:O64"/>
    <mergeCell ref="A61:A62"/>
    <mergeCell ref="C61:C72"/>
    <mergeCell ref="D61:D72"/>
    <mergeCell ref="E61:E62"/>
    <mergeCell ref="F61:F62"/>
    <mergeCell ref="G61:G62"/>
    <mergeCell ref="E65:E66"/>
    <mergeCell ref="F65:F66"/>
    <mergeCell ref="G65:G66"/>
    <mergeCell ref="A65:A66"/>
    <mergeCell ref="J63:J64"/>
    <mergeCell ref="H61:H62"/>
    <mergeCell ref="I61:I62"/>
    <mergeCell ref="J61:J62"/>
    <mergeCell ref="K63:K64"/>
    <mergeCell ref="H65:H66"/>
    <mergeCell ref="I65:I66"/>
    <mergeCell ref="J65:J66"/>
    <mergeCell ref="K65:K66"/>
    <mergeCell ref="L65:L66"/>
    <mergeCell ref="M65:M66"/>
    <mergeCell ref="N65:N66"/>
    <mergeCell ref="O65:O66"/>
    <mergeCell ref="P65:P66"/>
    <mergeCell ref="A67:A68"/>
    <mergeCell ref="E67:E68"/>
    <mergeCell ref="F67:F68"/>
    <mergeCell ref="G67:G68"/>
    <mergeCell ref="H67:H68"/>
    <mergeCell ref="I67:I68"/>
    <mergeCell ref="J67:J68"/>
    <mergeCell ref="K67:K68"/>
    <mergeCell ref="L67:L68"/>
    <mergeCell ref="P67:P68"/>
    <mergeCell ref="M67:M68"/>
    <mergeCell ref="N67:N68"/>
    <mergeCell ref="O67:O68"/>
    <mergeCell ref="N69:N70"/>
    <mergeCell ref="O69:O70"/>
    <mergeCell ref="P63:P64"/>
    <mergeCell ref="N61:N62"/>
    <mergeCell ref="O61:O62"/>
    <mergeCell ref="P61:P62"/>
    <mergeCell ref="K61:K62"/>
    <mergeCell ref="L61:L62"/>
    <mergeCell ref="M61:M62"/>
    <mergeCell ref="L63:L64"/>
    <mergeCell ref="M63:M64"/>
    <mergeCell ref="N63:N64"/>
    <mergeCell ref="O71:O72"/>
    <mergeCell ref="P71:P72"/>
    <mergeCell ref="P69:P70"/>
    <mergeCell ref="A71:A72"/>
    <mergeCell ref="E71:E72"/>
    <mergeCell ref="F71:F72"/>
    <mergeCell ref="G71:G72"/>
    <mergeCell ref="H71:H72"/>
    <mergeCell ref="I71:I72"/>
    <mergeCell ref="J71:J72"/>
    <mergeCell ref="K71:K72"/>
    <mergeCell ref="L71:L72"/>
    <mergeCell ref="J69:J70"/>
    <mergeCell ref="K69:K70"/>
    <mergeCell ref="L69:L70"/>
    <mergeCell ref="M71:M72"/>
    <mergeCell ref="N71:N72"/>
    <mergeCell ref="A69:A70"/>
    <mergeCell ref="E69:E70"/>
    <mergeCell ref="F69:F70"/>
    <mergeCell ref="G69:G70"/>
    <mergeCell ref="H69:H70"/>
    <mergeCell ref="I69:I70"/>
    <mergeCell ref="M69:M7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6F7A-37F7-46EB-899C-A479DC99930E}">
  <dimension ref="A1:P33"/>
  <sheetViews>
    <sheetView topLeftCell="A19" zoomScale="70" zoomScaleNormal="70" workbookViewId="0">
      <selection activeCell="E7" sqref="E7"/>
    </sheetView>
  </sheetViews>
  <sheetFormatPr defaultRowHeight="14.5" x14ac:dyDescent="0.35"/>
  <cols>
    <col min="2" max="2" width="18.26953125" customWidth="1"/>
    <col min="3" max="3" width="22.36328125" customWidth="1"/>
    <col min="4" max="4" width="22.6328125" customWidth="1"/>
    <col min="5" max="5" width="61.453125" customWidth="1"/>
    <col min="6" max="6" width="20" customWidth="1"/>
    <col min="7" max="7" width="16" customWidth="1"/>
    <col min="12" max="12" width="16.90625" customWidth="1"/>
    <col min="13" max="13" width="12.6328125" customWidth="1"/>
    <col min="14" max="14" width="14.08984375" customWidth="1"/>
    <col min="15" max="15" width="18" customWidth="1"/>
    <col min="16" max="16" width="13.54296875" customWidth="1"/>
  </cols>
  <sheetData>
    <row r="1" spans="1:16" ht="15" x14ac:dyDescent="0.35">
      <c r="A1" s="235" t="s">
        <v>1796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 x14ac:dyDescent="0.35">
      <c r="A2" s="231" t="s">
        <v>1795</v>
      </c>
      <c r="B2" s="231" t="s">
        <v>1574</v>
      </c>
      <c r="C2" s="230" t="s">
        <v>1794</v>
      </c>
      <c r="D2" s="230" t="s">
        <v>1572</v>
      </c>
      <c r="E2" s="230" t="s">
        <v>1571</v>
      </c>
      <c r="F2" s="230" t="s">
        <v>1570</v>
      </c>
      <c r="G2" s="230" t="s">
        <v>1793</v>
      </c>
      <c r="H2" s="230" t="s">
        <v>1569</v>
      </c>
      <c r="I2" s="230"/>
      <c r="J2" s="230"/>
      <c r="K2" s="230" t="s">
        <v>1792</v>
      </c>
      <c r="L2" s="231" t="s">
        <v>1791</v>
      </c>
      <c r="M2" s="230" t="s">
        <v>1566</v>
      </c>
      <c r="N2" s="230"/>
      <c r="O2" s="230"/>
      <c r="P2" s="230"/>
    </row>
    <row r="3" spans="1:16" ht="28" x14ac:dyDescent="0.35">
      <c r="A3" s="232"/>
      <c r="B3" s="232"/>
      <c r="C3" s="230"/>
      <c r="D3" s="230"/>
      <c r="E3" s="230"/>
      <c r="F3" s="230"/>
      <c r="G3" s="230"/>
      <c r="H3" s="73" t="s">
        <v>1564</v>
      </c>
      <c r="I3" s="73" t="s">
        <v>1563</v>
      </c>
      <c r="J3" s="73" t="s">
        <v>1562</v>
      </c>
      <c r="K3" s="230"/>
      <c r="L3" s="232"/>
      <c r="M3" s="73" t="s">
        <v>1561</v>
      </c>
      <c r="N3" s="73" t="s">
        <v>1790</v>
      </c>
      <c r="O3" s="73" t="s">
        <v>1560</v>
      </c>
      <c r="P3" s="73" t="s">
        <v>1790</v>
      </c>
    </row>
    <row r="4" spans="1:16" ht="28" x14ac:dyDescent="0.35">
      <c r="A4" s="70">
        <v>1</v>
      </c>
      <c r="B4" s="237" t="s">
        <v>1690</v>
      </c>
      <c r="C4" s="240" t="s">
        <v>1789</v>
      </c>
      <c r="D4" s="243" t="s">
        <v>1788</v>
      </c>
      <c r="E4" s="54" t="s">
        <v>1787</v>
      </c>
      <c r="F4" s="65" t="s">
        <v>1786</v>
      </c>
      <c r="G4" s="220" t="s">
        <v>1785</v>
      </c>
      <c r="H4" s="66">
        <v>80</v>
      </c>
      <c r="I4" s="66">
        <v>16</v>
      </c>
      <c r="J4" s="66">
        <v>96</v>
      </c>
      <c r="K4" s="71" t="s">
        <v>1784</v>
      </c>
      <c r="L4" s="56">
        <v>44501</v>
      </c>
      <c r="M4" s="65" t="s">
        <v>1783</v>
      </c>
      <c r="N4" s="68" t="s">
        <v>1782</v>
      </c>
      <c r="O4" s="65" t="s">
        <v>1781</v>
      </c>
      <c r="P4" s="68" t="s">
        <v>1780</v>
      </c>
    </row>
    <row r="5" spans="1:16" ht="28" x14ac:dyDescent="0.35">
      <c r="A5" s="70">
        <v>2</v>
      </c>
      <c r="B5" s="238"/>
      <c r="C5" s="241"/>
      <c r="D5" s="244"/>
      <c r="E5" s="54" t="s">
        <v>1779</v>
      </c>
      <c r="F5" s="65" t="s">
        <v>1778</v>
      </c>
      <c r="G5" s="221"/>
      <c r="H5" s="66">
        <v>74</v>
      </c>
      <c r="I5" s="66">
        <v>20</v>
      </c>
      <c r="J5" s="66">
        <v>94</v>
      </c>
      <c r="K5" s="71" t="s">
        <v>1777</v>
      </c>
      <c r="L5" s="56" t="s">
        <v>1738</v>
      </c>
      <c r="M5" s="65" t="s">
        <v>1776</v>
      </c>
      <c r="N5" s="68" t="s">
        <v>1775</v>
      </c>
      <c r="O5" s="65" t="s">
        <v>1774</v>
      </c>
      <c r="P5" s="68" t="s">
        <v>1773</v>
      </c>
    </row>
    <row r="6" spans="1:16" x14ac:dyDescent="0.35">
      <c r="A6" s="70">
        <v>3</v>
      </c>
      <c r="B6" s="238"/>
      <c r="C6" s="241"/>
      <c r="D6" s="244"/>
      <c r="E6" s="54" t="s">
        <v>1772</v>
      </c>
      <c r="F6" s="65" t="s">
        <v>1771</v>
      </c>
      <c r="G6" s="221"/>
      <c r="H6" s="66">
        <v>84</v>
      </c>
      <c r="I6" s="66">
        <v>30</v>
      </c>
      <c r="J6" s="66">
        <v>114</v>
      </c>
      <c r="K6" s="71" t="s">
        <v>1770</v>
      </c>
      <c r="L6" s="51" t="s">
        <v>1769</v>
      </c>
      <c r="M6" s="65" t="s">
        <v>1768</v>
      </c>
      <c r="N6" s="68" t="s">
        <v>1767</v>
      </c>
      <c r="O6" s="65" t="s">
        <v>1766</v>
      </c>
      <c r="P6" s="68" t="s">
        <v>1765</v>
      </c>
    </row>
    <row r="7" spans="1:16" ht="28" x14ac:dyDescent="0.35">
      <c r="A7" s="70">
        <v>4</v>
      </c>
      <c r="B7" s="238"/>
      <c r="C7" s="241"/>
      <c r="D7" s="244"/>
      <c r="E7" s="54" t="s">
        <v>1764</v>
      </c>
      <c r="F7" s="65" t="s">
        <v>1763</v>
      </c>
      <c r="G7" s="221"/>
      <c r="H7" s="66">
        <v>115</v>
      </c>
      <c r="I7" s="66">
        <v>30</v>
      </c>
      <c r="J7" s="66">
        <v>145</v>
      </c>
      <c r="K7" s="65" t="s">
        <v>1762</v>
      </c>
      <c r="L7" s="56">
        <v>44109</v>
      </c>
      <c r="M7" s="65" t="s">
        <v>1761</v>
      </c>
      <c r="N7" s="68" t="s">
        <v>1760</v>
      </c>
      <c r="O7" s="65" t="s">
        <v>1759</v>
      </c>
      <c r="P7" s="68" t="s">
        <v>1758</v>
      </c>
    </row>
    <row r="8" spans="1:16" x14ac:dyDescent="0.35">
      <c r="A8" s="70">
        <v>5</v>
      </c>
      <c r="B8" s="238"/>
      <c r="C8" s="242"/>
      <c r="D8" s="245"/>
      <c r="E8" s="54" t="s">
        <v>1757</v>
      </c>
      <c r="F8" s="65"/>
      <c r="G8" s="221"/>
      <c r="H8" s="66">
        <v>105</v>
      </c>
      <c r="I8" s="66">
        <v>49</v>
      </c>
      <c r="J8" s="66">
        <v>154</v>
      </c>
      <c r="K8" s="71" t="s">
        <v>1756</v>
      </c>
      <c r="L8" s="51" t="s">
        <v>1755</v>
      </c>
      <c r="M8" s="65" t="s">
        <v>1754</v>
      </c>
      <c r="N8" s="68" t="s">
        <v>1753</v>
      </c>
      <c r="O8" s="65" t="s">
        <v>1752</v>
      </c>
      <c r="P8" s="68" t="s">
        <v>1751</v>
      </c>
    </row>
    <row r="9" spans="1:16" ht="28" x14ac:dyDescent="0.35">
      <c r="A9" s="70">
        <v>6</v>
      </c>
      <c r="B9" s="238"/>
      <c r="C9" s="71" t="s">
        <v>1750</v>
      </c>
      <c r="D9" s="57" t="s">
        <v>1748</v>
      </c>
      <c r="E9" s="54" t="s">
        <v>1749</v>
      </c>
      <c r="F9" s="65" t="s">
        <v>1748</v>
      </c>
      <c r="G9" s="221"/>
      <c r="H9" s="66">
        <v>38</v>
      </c>
      <c r="I9" s="66">
        <v>16</v>
      </c>
      <c r="J9" s="66">
        <v>54</v>
      </c>
      <c r="K9" s="71" t="s">
        <v>1747</v>
      </c>
      <c r="L9" s="56">
        <v>44323</v>
      </c>
      <c r="M9" s="65" t="s">
        <v>1746</v>
      </c>
      <c r="N9" s="68" t="s">
        <v>1745</v>
      </c>
      <c r="O9" s="65" t="s">
        <v>1744</v>
      </c>
      <c r="P9" s="68" t="s">
        <v>1743</v>
      </c>
    </row>
    <row r="10" spans="1:16" ht="28" x14ac:dyDescent="0.35">
      <c r="A10" s="70">
        <v>7</v>
      </c>
      <c r="B10" s="238"/>
      <c r="C10" s="71" t="s">
        <v>1742</v>
      </c>
      <c r="D10" s="57" t="s">
        <v>1651</v>
      </c>
      <c r="E10" s="54" t="s">
        <v>1741</v>
      </c>
      <c r="F10" s="65" t="s">
        <v>1740</v>
      </c>
      <c r="G10" s="221"/>
      <c r="H10" s="66">
        <v>24</v>
      </c>
      <c r="I10" s="66">
        <v>10</v>
      </c>
      <c r="J10" s="66">
        <v>34</v>
      </c>
      <c r="K10" s="71" t="s">
        <v>1739</v>
      </c>
      <c r="L10" s="51" t="s">
        <v>1738</v>
      </c>
      <c r="M10" s="57" t="s">
        <v>1737</v>
      </c>
      <c r="N10" s="72" t="s">
        <v>1736</v>
      </c>
      <c r="O10" s="65" t="s">
        <v>1735</v>
      </c>
      <c r="P10" s="68" t="s">
        <v>1734</v>
      </c>
    </row>
    <row r="11" spans="1:16" x14ac:dyDescent="0.35">
      <c r="A11" s="70">
        <v>8</v>
      </c>
      <c r="B11" s="238"/>
      <c r="C11" s="51" t="s">
        <v>1733</v>
      </c>
      <c r="D11" s="51" t="s">
        <v>1658</v>
      </c>
      <c r="E11" s="54" t="s">
        <v>1732</v>
      </c>
      <c r="F11" s="54" t="s">
        <v>1731</v>
      </c>
      <c r="G11" s="221"/>
      <c r="H11" s="66">
        <v>140</v>
      </c>
      <c r="I11" s="66">
        <v>26</v>
      </c>
      <c r="J11" s="66">
        <v>166</v>
      </c>
      <c r="K11" s="71" t="s">
        <v>1730</v>
      </c>
      <c r="L11" s="51" t="s">
        <v>1729</v>
      </c>
      <c r="M11" s="65" t="s">
        <v>1728</v>
      </c>
      <c r="N11" s="68" t="s">
        <v>1727</v>
      </c>
      <c r="O11" s="65" t="s">
        <v>1726</v>
      </c>
      <c r="P11" s="68" t="s">
        <v>1725</v>
      </c>
    </row>
    <row r="12" spans="1:16" x14ac:dyDescent="0.35">
      <c r="A12" s="70">
        <v>9</v>
      </c>
      <c r="B12" s="238"/>
      <c r="C12" s="51" t="s">
        <v>1724</v>
      </c>
      <c r="D12" s="51" t="s">
        <v>1723</v>
      </c>
      <c r="E12" s="54" t="s">
        <v>1722</v>
      </c>
      <c r="F12" s="65" t="s">
        <v>1721</v>
      </c>
      <c r="G12" s="221"/>
      <c r="H12" s="66">
        <v>98</v>
      </c>
      <c r="I12" s="66">
        <v>50</v>
      </c>
      <c r="J12" s="66">
        <v>148</v>
      </c>
      <c r="K12" s="65" t="s">
        <v>1720</v>
      </c>
      <c r="L12" s="51" t="s">
        <v>1719</v>
      </c>
      <c r="M12" s="65" t="s">
        <v>1718</v>
      </c>
      <c r="N12" s="68" t="s">
        <v>1717</v>
      </c>
      <c r="O12" s="65" t="s">
        <v>1716</v>
      </c>
      <c r="P12" s="68" t="s">
        <v>1715</v>
      </c>
    </row>
    <row r="13" spans="1:16" ht="28" x14ac:dyDescent="0.35">
      <c r="A13" s="55">
        <v>10</v>
      </c>
      <c r="B13" s="238"/>
      <c r="C13" s="223" t="s">
        <v>1659</v>
      </c>
      <c r="D13" s="226" t="s">
        <v>1658</v>
      </c>
      <c r="E13" s="54" t="s">
        <v>1714</v>
      </c>
      <c r="F13" s="65" t="s">
        <v>1656</v>
      </c>
      <c r="G13" s="221"/>
      <c r="H13" s="66">
        <v>219</v>
      </c>
      <c r="I13" s="66">
        <v>94</v>
      </c>
      <c r="J13" s="66">
        <f t="shared" ref="J13:J22" si="0">SUM(H13:I13)</f>
        <v>313</v>
      </c>
      <c r="K13" s="65" t="s">
        <v>1713</v>
      </c>
      <c r="L13" s="56">
        <v>44474</v>
      </c>
      <c r="M13" s="65" t="s">
        <v>1712</v>
      </c>
      <c r="N13" s="64" t="s">
        <v>1711</v>
      </c>
      <c r="O13" s="65" t="s">
        <v>1710</v>
      </c>
      <c r="P13" s="68" t="s">
        <v>1709</v>
      </c>
    </row>
    <row r="14" spans="1:16" x14ac:dyDescent="0.35">
      <c r="A14" s="55">
        <v>11</v>
      </c>
      <c r="B14" s="238"/>
      <c r="C14" s="224"/>
      <c r="D14" s="227"/>
      <c r="E14" s="54" t="s">
        <v>1708</v>
      </c>
      <c r="F14" s="65" t="s">
        <v>1656</v>
      </c>
      <c r="G14" s="221"/>
      <c r="H14" s="66">
        <v>47</v>
      </c>
      <c r="I14" s="66">
        <v>26</v>
      </c>
      <c r="J14" s="66">
        <f t="shared" si="0"/>
        <v>73</v>
      </c>
      <c r="K14" s="65" t="s">
        <v>1707</v>
      </c>
      <c r="L14" s="56">
        <v>44474</v>
      </c>
      <c r="M14" s="65" t="s">
        <v>1706</v>
      </c>
      <c r="N14" s="64" t="s">
        <v>1705</v>
      </c>
      <c r="O14" s="65" t="s">
        <v>1704</v>
      </c>
      <c r="P14" s="68" t="s">
        <v>1703</v>
      </c>
    </row>
    <row r="15" spans="1:16" x14ac:dyDescent="0.35">
      <c r="A15" s="70">
        <v>12</v>
      </c>
      <c r="B15" s="238"/>
      <c r="C15" s="224"/>
      <c r="D15" s="227"/>
      <c r="E15" s="54" t="s">
        <v>1702</v>
      </c>
      <c r="F15" s="65" t="s">
        <v>1656</v>
      </c>
      <c r="G15" s="221"/>
      <c r="H15" s="66">
        <v>67</v>
      </c>
      <c r="I15" s="66">
        <v>39</v>
      </c>
      <c r="J15" s="66">
        <f t="shared" si="0"/>
        <v>106</v>
      </c>
      <c r="K15" s="65" t="s">
        <v>1701</v>
      </c>
      <c r="L15" s="56">
        <v>44474</v>
      </c>
      <c r="M15" s="65" t="s">
        <v>1700</v>
      </c>
      <c r="N15" s="64" t="s">
        <v>1699</v>
      </c>
      <c r="O15" s="65" t="s">
        <v>1698</v>
      </c>
      <c r="P15" s="65" t="s">
        <v>1697</v>
      </c>
    </row>
    <row r="16" spans="1:16" x14ac:dyDescent="0.35">
      <c r="A16" s="69">
        <v>13</v>
      </c>
      <c r="B16" s="238"/>
      <c r="C16" s="225"/>
      <c r="D16" s="228"/>
      <c r="E16" s="54" t="s">
        <v>1696</v>
      </c>
      <c r="F16" s="65" t="s">
        <v>1656</v>
      </c>
      <c r="G16" s="221"/>
      <c r="H16" s="66">
        <v>87</v>
      </c>
      <c r="I16" s="66">
        <v>42</v>
      </c>
      <c r="J16" s="66">
        <f t="shared" si="0"/>
        <v>129</v>
      </c>
      <c r="K16" s="65" t="s">
        <v>1695</v>
      </c>
      <c r="L16" s="56">
        <v>44474</v>
      </c>
      <c r="M16" s="65" t="s">
        <v>1694</v>
      </c>
      <c r="N16" s="64" t="s">
        <v>1693</v>
      </c>
      <c r="O16" s="65" t="s">
        <v>1692</v>
      </c>
      <c r="P16" s="65"/>
    </row>
    <row r="17" spans="1:16" x14ac:dyDescent="0.35">
      <c r="A17" s="69">
        <v>14</v>
      </c>
      <c r="B17" s="238"/>
      <c r="C17" s="51" t="s">
        <v>1691</v>
      </c>
      <c r="D17" s="51" t="s">
        <v>1690</v>
      </c>
      <c r="E17" s="54" t="s">
        <v>1689</v>
      </c>
      <c r="F17" s="65" t="s">
        <v>1688</v>
      </c>
      <c r="G17" s="221"/>
      <c r="H17" s="66">
        <v>41</v>
      </c>
      <c r="I17" s="66">
        <v>9</v>
      </c>
      <c r="J17" s="66">
        <f t="shared" si="0"/>
        <v>50</v>
      </c>
      <c r="K17" s="65" t="s">
        <v>1687</v>
      </c>
      <c r="L17" s="56" t="s">
        <v>1686</v>
      </c>
      <c r="M17" s="65" t="s">
        <v>1685</v>
      </c>
      <c r="N17" s="64" t="s">
        <v>1684</v>
      </c>
      <c r="O17" s="65" t="s">
        <v>1683</v>
      </c>
      <c r="P17" s="64" t="s">
        <v>1682</v>
      </c>
    </row>
    <row r="18" spans="1:16" ht="28" x14ac:dyDescent="0.35">
      <c r="A18" s="55">
        <v>15</v>
      </c>
      <c r="B18" s="238"/>
      <c r="C18" s="51" t="s">
        <v>1584</v>
      </c>
      <c r="D18" s="51" t="s">
        <v>1583</v>
      </c>
      <c r="E18" s="54" t="s">
        <v>1681</v>
      </c>
      <c r="F18" s="65" t="s">
        <v>1583</v>
      </c>
      <c r="G18" s="221"/>
      <c r="H18" s="66">
        <v>119</v>
      </c>
      <c r="I18" s="66">
        <v>82</v>
      </c>
      <c r="J18" s="66">
        <f t="shared" si="0"/>
        <v>201</v>
      </c>
      <c r="K18" s="65" t="s">
        <v>1680</v>
      </c>
      <c r="L18" s="51" t="s">
        <v>1672</v>
      </c>
      <c r="M18" s="65" t="s">
        <v>1679</v>
      </c>
      <c r="N18" s="64" t="s">
        <v>1678</v>
      </c>
      <c r="O18" s="65" t="s">
        <v>1677</v>
      </c>
      <c r="P18" s="64" t="s">
        <v>1676</v>
      </c>
    </row>
    <row r="19" spans="1:16" ht="28" x14ac:dyDescent="0.35">
      <c r="A19" s="55">
        <v>16</v>
      </c>
      <c r="B19" s="238"/>
      <c r="C19" s="51" t="s">
        <v>1620</v>
      </c>
      <c r="D19" s="51" t="s">
        <v>1618</v>
      </c>
      <c r="E19" s="54" t="s">
        <v>1675</v>
      </c>
      <c r="F19" s="65" t="s">
        <v>1674</v>
      </c>
      <c r="G19" s="221"/>
      <c r="H19" s="66">
        <v>102</v>
      </c>
      <c r="I19" s="66">
        <v>16</v>
      </c>
      <c r="J19" s="66">
        <f t="shared" si="0"/>
        <v>118</v>
      </c>
      <c r="K19" s="65" t="s">
        <v>1673</v>
      </c>
      <c r="L19" s="51" t="s">
        <v>1672</v>
      </c>
      <c r="M19" s="65" t="s">
        <v>1671</v>
      </c>
      <c r="N19" s="65" t="s">
        <v>1592</v>
      </c>
      <c r="O19" s="65" t="s">
        <v>1670</v>
      </c>
      <c r="P19" s="68" t="s">
        <v>1669</v>
      </c>
    </row>
    <row r="20" spans="1:16" ht="28" x14ac:dyDescent="0.35">
      <c r="A20" s="55">
        <v>17</v>
      </c>
      <c r="B20" s="238"/>
      <c r="C20" s="51" t="s">
        <v>1600</v>
      </c>
      <c r="D20" s="51" t="s">
        <v>1599</v>
      </c>
      <c r="E20" s="54" t="s">
        <v>1668</v>
      </c>
      <c r="F20" s="65" t="s">
        <v>1599</v>
      </c>
      <c r="G20" s="221"/>
      <c r="H20" s="66">
        <v>79</v>
      </c>
      <c r="I20" s="66">
        <v>19</v>
      </c>
      <c r="J20" s="66">
        <f t="shared" si="0"/>
        <v>98</v>
      </c>
      <c r="K20" s="52" t="s">
        <v>1667</v>
      </c>
      <c r="L20" s="51" t="s">
        <v>1666</v>
      </c>
      <c r="M20" s="52" t="s">
        <v>1665</v>
      </c>
      <c r="N20" s="64" t="s">
        <v>1664</v>
      </c>
      <c r="O20" s="52" t="s">
        <v>1663</v>
      </c>
      <c r="P20" s="64" t="s">
        <v>1662</v>
      </c>
    </row>
    <row r="21" spans="1:16" ht="28" x14ac:dyDescent="0.35">
      <c r="A21" s="55">
        <v>18</v>
      </c>
      <c r="B21" s="238"/>
      <c r="C21" s="51" t="s">
        <v>1600</v>
      </c>
      <c r="D21" s="51" t="s">
        <v>1599</v>
      </c>
      <c r="E21" s="54" t="s">
        <v>1661</v>
      </c>
      <c r="F21" s="65" t="s">
        <v>1656</v>
      </c>
      <c r="G21" s="221"/>
      <c r="H21" s="66">
        <v>18</v>
      </c>
      <c r="I21" s="66">
        <v>12</v>
      </c>
      <c r="J21" s="66">
        <f t="shared" si="0"/>
        <v>30</v>
      </c>
      <c r="K21" s="52" t="s">
        <v>607</v>
      </c>
      <c r="L21" s="51" t="s">
        <v>1655</v>
      </c>
      <c r="M21" s="52" t="s">
        <v>1660</v>
      </c>
      <c r="N21" s="64" t="s">
        <v>606</v>
      </c>
      <c r="O21" s="52" t="s">
        <v>1592</v>
      </c>
      <c r="P21" s="65" t="s">
        <v>1592</v>
      </c>
    </row>
    <row r="22" spans="1:16" ht="28" x14ac:dyDescent="0.35">
      <c r="A22" s="55">
        <v>19</v>
      </c>
      <c r="B22" s="238"/>
      <c r="C22" s="51" t="s">
        <v>1659</v>
      </c>
      <c r="D22" s="51" t="s">
        <v>1658</v>
      </c>
      <c r="E22" s="54" t="s">
        <v>1657</v>
      </c>
      <c r="F22" s="65" t="s">
        <v>1656</v>
      </c>
      <c r="G22" s="221"/>
      <c r="H22" s="66">
        <v>30</v>
      </c>
      <c r="I22" s="66">
        <v>18</v>
      </c>
      <c r="J22" s="66">
        <f t="shared" si="0"/>
        <v>48</v>
      </c>
      <c r="K22" s="52" t="s">
        <v>624</v>
      </c>
      <c r="L22" s="51" t="s">
        <v>1655</v>
      </c>
      <c r="M22" s="52" t="s">
        <v>1654</v>
      </c>
      <c r="N22" s="64" t="s">
        <v>622</v>
      </c>
      <c r="O22" s="52" t="s">
        <v>1653</v>
      </c>
      <c r="P22" s="65" t="s">
        <v>1592</v>
      </c>
    </row>
    <row r="23" spans="1:16" ht="28" x14ac:dyDescent="0.35">
      <c r="A23" s="55">
        <v>20</v>
      </c>
      <c r="B23" s="238"/>
      <c r="C23" s="51" t="s">
        <v>1652</v>
      </c>
      <c r="D23" s="51" t="s">
        <v>1651</v>
      </c>
      <c r="E23" s="54" t="s">
        <v>1650</v>
      </c>
      <c r="F23" s="65" t="s">
        <v>1649</v>
      </c>
      <c r="G23" s="221"/>
      <c r="H23" s="53">
        <v>22</v>
      </c>
      <c r="I23" s="53">
        <v>12</v>
      </c>
      <c r="J23" s="53">
        <v>34</v>
      </c>
      <c r="K23" s="52" t="s">
        <v>1648</v>
      </c>
      <c r="L23" s="51" t="s">
        <v>1647</v>
      </c>
      <c r="M23" s="52" t="s">
        <v>1646</v>
      </c>
      <c r="N23" s="50" t="s">
        <v>1645</v>
      </c>
      <c r="O23" s="49" t="s">
        <v>1644</v>
      </c>
      <c r="P23" s="50" t="s">
        <v>1643</v>
      </c>
    </row>
    <row r="24" spans="1:16" ht="28.5" x14ac:dyDescent="0.35">
      <c r="A24" s="63"/>
      <c r="B24" s="238"/>
      <c r="C24" s="229" t="s">
        <v>1642</v>
      </c>
      <c r="D24" s="229" t="s">
        <v>1633</v>
      </c>
      <c r="E24" s="67" t="s">
        <v>1641</v>
      </c>
      <c r="F24" s="65" t="s">
        <v>1640</v>
      </c>
      <c r="G24" s="221"/>
      <c r="H24" s="66">
        <v>84</v>
      </c>
      <c r="I24" s="66">
        <v>46</v>
      </c>
      <c r="J24" s="53">
        <v>130</v>
      </c>
      <c r="K24" s="52" t="s">
        <v>1639</v>
      </c>
      <c r="L24" s="56">
        <v>43743</v>
      </c>
      <c r="M24" s="52" t="s">
        <v>1638</v>
      </c>
      <c r="N24" s="64" t="s">
        <v>1637</v>
      </c>
      <c r="O24" s="52" t="s">
        <v>1636</v>
      </c>
      <c r="P24" s="50" t="s">
        <v>1635</v>
      </c>
    </row>
    <row r="25" spans="1:16" ht="28" x14ac:dyDescent="0.35">
      <c r="A25" s="58">
        <v>21</v>
      </c>
      <c r="B25" s="238"/>
      <c r="C25" s="229"/>
      <c r="D25" s="229"/>
      <c r="E25" s="54" t="s">
        <v>1634</v>
      </c>
      <c r="F25" s="65" t="s">
        <v>1633</v>
      </c>
      <c r="G25" s="221"/>
      <c r="H25" s="53">
        <v>76</v>
      </c>
      <c r="I25" s="53">
        <v>28</v>
      </c>
      <c r="J25" s="53">
        <v>104</v>
      </c>
      <c r="K25" s="52" t="s">
        <v>1632</v>
      </c>
      <c r="L25" s="51" t="s">
        <v>1631</v>
      </c>
      <c r="M25" s="52" t="s">
        <v>1630</v>
      </c>
      <c r="N25" s="64" t="s">
        <v>1629</v>
      </c>
      <c r="O25" s="49" t="s">
        <v>1628</v>
      </c>
      <c r="P25" s="50" t="s">
        <v>1627</v>
      </c>
    </row>
    <row r="26" spans="1:16" ht="28" x14ac:dyDescent="0.35">
      <c r="A26" s="55">
        <v>22</v>
      </c>
      <c r="B26" s="238"/>
      <c r="C26" s="51" t="s">
        <v>1600</v>
      </c>
      <c r="D26" s="51" t="s">
        <v>1599</v>
      </c>
      <c r="E26" s="62" t="s">
        <v>1626</v>
      </c>
      <c r="F26" s="61" t="s">
        <v>1625</v>
      </c>
      <c r="G26" s="221"/>
      <c r="H26" s="53">
        <v>113</v>
      </c>
      <c r="I26" s="53">
        <v>42</v>
      </c>
      <c r="J26" s="53">
        <v>155</v>
      </c>
      <c r="K26" s="60" t="s">
        <v>1624</v>
      </c>
      <c r="L26" s="51" t="s">
        <v>1623</v>
      </c>
      <c r="M26" s="52" t="s">
        <v>1622</v>
      </c>
      <c r="N26" s="50" t="s">
        <v>1621</v>
      </c>
      <c r="O26" s="49" t="s">
        <v>1592</v>
      </c>
      <c r="P26" s="51" t="s">
        <v>1592</v>
      </c>
    </row>
    <row r="27" spans="1:16" ht="28" x14ac:dyDescent="0.35">
      <c r="A27" s="63"/>
      <c r="B27" s="238"/>
      <c r="C27" s="229" t="s">
        <v>1620</v>
      </c>
      <c r="D27" s="229" t="s">
        <v>1618</v>
      </c>
      <c r="E27" s="62" t="s">
        <v>1619</v>
      </c>
      <c r="F27" s="61" t="s">
        <v>1618</v>
      </c>
      <c r="G27" s="221"/>
      <c r="H27" s="53">
        <v>111</v>
      </c>
      <c r="I27" s="53">
        <v>49</v>
      </c>
      <c r="J27" s="53">
        <v>160</v>
      </c>
      <c r="K27" s="60" t="s">
        <v>1617</v>
      </c>
      <c r="L27" s="56">
        <v>44474</v>
      </c>
      <c r="M27" s="52" t="s">
        <v>1616</v>
      </c>
      <c r="N27" s="48" t="s">
        <v>1615</v>
      </c>
      <c r="O27" s="59" t="str">
        <f>UPPER(M27)</f>
        <v>ABDUL GAFARO</v>
      </c>
      <c r="P27" s="51" t="s">
        <v>1614</v>
      </c>
    </row>
    <row r="28" spans="1:16" ht="28" x14ac:dyDescent="0.35">
      <c r="A28" s="58">
        <v>23</v>
      </c>
      <c r="B28" s="238"/>
      <c r="C28" s="229"/>
      <c r="D28" s="229"/>
      <c r="E28" s="54" t="s">
        <v>1613</v>
      </c>
      <c r="F28" s="51" t="s">
        <v>1612</v>
      </c>
      <c r="G28" s="221"/>
      <c r="H28" s="53">
        <v>49</v>
      </c>
      <c r="I28" s="53">
        <v>15</v>
      </c>
      <c r="J28" s="53">
        <v>64</v>
      </c>
      <c r="K28" s="52" t="s">
        <v>1611</v>
      </c>
      <c r="L28" s="56">
        <v>44474</v>
      </c>
      <c r="M28" s="49" t="s">
        <v>1610</v>
      </c>
      <c r="N28" s="48" t="s">
        <v>1609</v>
      </c>
      <c r="O28" s="59" t="str">
        <f>UPPER(M28)</f>
        <v>CHARLES TIEKU</v>
      </c>
      <c r="P28" s="48" t="s">
        <v>1608</v>
      </c>
    </row>
    <row r="29" spans="1:16" ht="28" x14ac:dyDescent="0.35">
      <c r="A29" s="55">
        <v>24</v>
      </c>
      <c r="B29" s="238"/>
      <c r="C29" s="51" t="s">
        <v>1600</v>
      </c>
      <c r="D29" s="51" t="s">
        <v>1599</v>
      </c>
      <c r="E29" s="54" t="s">
        <v>1607</v>
      </c>
      <c r="F29" s="51" t="s">
        <v>1606</v>
      </c>
      <c r="G29" s="221"/>
      <c r="H29" s="53">
        <v>108</v>
      </c>
      <c r="I29" s="53">
        <v>88</v>
      </c>
      <c r="J29" s="53">
        <v>196</v>
      </c>
      <c r="K29" s="52" t="s">
        <v>1605</v>
      </c>
      <c r="L29" s="51" t="s">
        <v>1595</v>
      </c>
      <c r="M29" s="49" t="s">
        <v>1604</v>
      </c>
      <c r="N29" s="48" t="s">
        <v>1603</v>
      </c>
      <c r="O29" s="49" t="s">
        <v>1602</v>
      </c>
      <c r="P29" s="48" t="s">
        <v>1601</v>
      </c>
    </row>
    <row r="30" spans="1:16" ht="28" x14ac:dyDescent="0.35">
      <c r="A30" s="55">
        <v>25</v>
      </c>
      <c r="B30" s="238"/>
      <c r="C30" s="233" t="s">
        <v>1600</v>
      </c>
      <c r="D30" s="51" t="s">
        <v>1599</v>
      </c>
      <c r="E30" s="54" t="s">
        <v>1598</v>
      </c>
      <c r="F30" s="51" t="s">
        <v>1597</v>
      </c>
      <c r="G30" s="221"/>
      <c r="H30" s="53">
        <v>124</v>
      </c>
      <c r="I30" s="53">
        <v>62</v>
      </c>
      <c r="J30" s="53">
        <v>186</v>
      </c>
      <c r="K30" s="52" t="s">
        <v>1596</v>
      </c>
      <c r="L30" s="51" t="s">
        <v>1595</v>
      </c>
      <c r="M30" s="49" t="s">
        <v>1594</v>
      </c>
      <c r="N30" s="50" t="s">
        <v>1593</v>
      </c>
      <c r="O30" s="49" t="s">
        <v>1592</v>
      </c>
      <c r="P30" s="51" t="s">
        <v>1592</v>
      </c>
    </row>
    <row r="31" spans="1:16" ht="28" x14ac:dyDescent="0.35">
      <c r="A31" s="58">
        <v>26</v>
      </c>
      <c r="B31" s="238"/>
      <c r="C31" s="234"/>
      <c r="D31" s="57"/>
      <c r="E31" s="54" t="s">
        <v>1591</v>
      </c>
      <c r="F31" s="51" t="s">
        <v>1590</v>
      </c>
      <c r="G31" s="221"/>
      <c r="H31" s="53">
        <v>56</v>
      </c>
      <c r="I31" s="53">
        <v>6</v>
      </c>
      <c r="J31" s="53">
        <v>62</v>
      </c>
      <c r="K31" s="52" t="s">
        <v>1589</v>
      </c>
      <c r="L31" s="56" t="s">
        <v>1588</v>
      </c>
      <c r="M31" s="49" t="s">
        <v>1587</v>
      </c>
      <c r="N31" s="48" t="s">
        <v>1586</v>
      </c>
      <c r="O31" s="49" t="str">
        <f>UPPER(M31)</f>
        <v>ERIC ASARE</v>
      </c>
      <c r="P31" s="48" t="s">
        <v>1585</v>
      </c>
    </row>
    <row r="32" spans="1:16" ht="28" x14ac:dyDescent="0.35">
      <c r="A32" s="55">
        <v>27</v>
      </c>
      <c r="B32" s="239"/>
      <c r="C32" s="51" t="s">
        <v>1584</v>
      </c>
      <c r="D32" s="51" t="s">
        <v>1583</v>
      </c>
      <c r="E32" s="54" t="s">
        <v>1582</v>
      </c>
      <c r="F32" s="51" t="s">
        <v>1581</v>
      </c>
      <c r="G32" s="222"/>
      <c r="H32" s="53">
        <v>29</v>
      </c>
      <c r="I32" s="53">
        <v>28</v>
      </c>
      <c r="J32" s="53">
        <v>57</v>
      </c>
      <c r="K32" s="52" t="s">
        <v>1580</v>
      </c>
      <c r="L32" s="51" t="s">
        <v>1579</v>
      </c>
      <c r="M32" s="49" t="s">
        <v>1578</v>
      </c>
      <c r="N32" s="50" t="s">
        <v>1577</v>
      </c>
      <c r="O32" s="49" t="str">
        <f>UPPER(M32)</f>
        <v>AGYEN HAYFORD</v>
      </c>
      <c r="P32" s="48" t="s">
        <v>1576</v>
      </c>
    </row>
    <row r="33" spans="1:16" ht="15.5" x14ac:dyDescent="0.35">
      <c r="A33" s="47" t="s">
        <v>1562</v>
      </c>
      <c r="B33" s="44"/>
      <c r="C33" s="44"/>
      <c r="D33" s="44"/>
      <c r="E33" s="46"/>
      <c r="F33" s="45"/>
      <c r="G33" s="45"/>
      <c r="H33" s="1">
        <f>SUM(H4:H32)</f>
        <v>2339</v>
      </c>
      <c r="I33" s="1">
        <f>SUM(I4:I32)</f>
        <v>980</v>
      </c>
      <c r="J33" s="1">
        <f>SUM(J4:J32)</f>
        <v>3319</v>
      </c>
      <c r="K33" s="45"/>
      <c r="L33" s="45"/>
      <c r="M33" s="45"/>
      <c r="N33" s="44"/>
      <c r="O33" s="44"/>
      <c r="P33" s="44"/>
    </row>
  </sheetData>
  <mergeCells count="23">
    <mergeCell ref="K2:K3"/>
    <mergeCell ref="L2:L3"/>
    <mergeCell ref="M2:P2"/>
    <mergeCell ref="C30:C31"/>
    <mergeCell ref="A1:P1"/>
    <mergeCell ref="A2:A3"/>
    <mergeCell ref="B2:B3"/>
    <mergeCell ref="C2:C3"/>
    <mergeCell ref="D2:D3"/>
    <mergeCell ref="E2:E3"/>
    <mergeCell ref="F2:F3"/>
    <mergeCell ref="G2:G3"/>
    <mergeCell ref="H2:J2"/>
    <mergeCell ref="B4:B32"/>
    <mergeCell ref="C4:C8"/>
    <mergeCell ref="D4:D8"/>
    <mergeCell ref="G4:G32"/>
    <mergeCell ref="C13:C16"/>
    <mergeCell ref="D13:D16"/>
    <mergeCell ref="C24:C25"/>
    <mergeCell ref="D24:D25"/>
    <mergeCell ref="C27:C28"/>
    <mergeCell ref="D27:D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7AA8F-9115-4902-BB0F-D10BB31BCD0B}">
  <dimension ref="A1:P219"/>
  <sheetViews>
    <sheetView tabSelected="1" topLeftCell="A216" zoomScale="70" zoomScaleNormal="70" workbookViewId="0">
      <selection activeCell="P4" sqref="P4"/>
    </sheetView>
  </sheetViews>
  <sheetFormatPr defaultRowHeight="14.5" x14ac:dyDescent="0.35"/>
  <cols>
    <col min="2" max="2" width="18.453125" customWidth="1"/>
    <col min="3" max="3" width="18.6328125" customWidth="1"/>
    <col min="4" max="4" width="20.453125" customWidth="1"/>
    <col min="5" max="5" width="35.1796875" customWidth="1"/>
    <col min="6" max="6" width="20.1796875" customWidth="1"/>
    <col min="7" max="7" width="15.6328125" customWidth="1"/>
    <col min="8" max="8" width="13.26953125" customWidth="1"/>
    <col min="10" max="10" width="13.6328125" customWidth="1"/>
    <col min="11" max="11" width="24.1796875" customWidth="1"/>
    <col min="12" max="12" width="17.54296875" customWidth="1"/>
    <col min="13" max="13" width="14.81640625" customWidth="1"/>
    <col min="14" max="14" width="18.6328125" customWidth="1"/>
    <col min="15" max="15" width="21.08984375" customWidth="1"/>
    <col min="16" max="16" width="16.08984375" customWidth="1"/>
  </cols>
  <sheetData>
    <row r="1" spans="1:16" ht="15" x14ac:dyDescent="0.35">
      <c r="A1" s="256" t="s">
        <v>1575</v>
      </c>
      <c r="B1" s="254" t="s">
        <v>1574</v>
      </c>
      <c r="C1" s="249" t="s">
        <v>1573</v>
      </c>
      <c r="D1" s="249" t="s">
        <v>1572</v>
      </c>
      <c r="E1" s="249" t="s">
        <v>1571</v>
      </c>
      <c r="F1" s="254" t="s">
        <v>1570</v>
      </c>
      <c r="G1" s="43"/>
      <c r="H1" s="246" t="s">
        <v>1569</v>
      </c>
      <c r="I1" s="247"/>
      <c r="J1" s="248"/>
      <c r="K1" s="249" t="s">
        <v>1568</v>
      </c>
      <c r="L1" s="249" t="s">
        <v>1567</v>
      </c>
      <c r="M1" s="246" t="s">
        <v>1566</v>
      </c>
      <c r="N1" s="247"/>
      <c r="O1" s="247"/>
      <c r="P1" s="251"/>
    </row>
    <row r="2" spans="1:16" ht="75.5" thickBot="1" x14ac:dyDescent="0.4">
      <c r="A2" s="257"/>
      <c r="B2" s="255"/>
      <c r="C2" s="250"/>
      <c r="D2" s="250"/>
      <c r="E2" s="250"/>
      <c r="F2" s="255"/>
      <c r="G2" s="42" t="s">
        <v>1565</v>
      </c>
      <c r="H2" s="42" t="s">
        <v>1564</v>
      </c>
      <c r="I2" s="42" t="s">
        <v>1563</v>
      </c>
      <c r="J2" s="42" t="s">
        <v>1562</v>
      </c>
      <c r="K2" s="250"/>
      <c r="L2" s="250"/>
      <c r="M2" s="41" t="s">
        <v>1561</v>
      </c>
      <c r="N2" s="41" t="s">
        <v>1559</v>
      </c>
      <c r="O2" s="41" t="s">
        <v>1560</v>
      </c>
      <c r="P2" s="40" t="s">
        <v>1559</v>
      </c>
    </row>
    <row r="3" spans="1:16" ht="168.5" x14ac:dyDescent="0.35">
      <c r="A3" s="12">
        <v>1</v>
      </c>
      <c r="B3" s="252" t="s">
        <v>1558</v>
      </c>
      <c r="C3" s="39" t="s">
        <v>1543</v>
      </c>
      <c r="D3" s="35" t="s">
        <v>1541</v>
      </c>
      <c r="E3" s="38" t="s">
        <v>1557</v>
      </c>
      <c r="F3" s="38" t="s">
        <v>1556</v>
      </c>
      <c r="G3" s="37" t="s">
        <v>6</v>
      </c>
      <c r="H3" s="7">
        <v>39</v>
      </c>
      <c r="I3" s="7">
        <v>17</v>
      </c>
      <c r="J3" s="7">
        <f t="shared" ref="J3:J66" si="0">H3+I3</f>
        <v>56</v>
      </c>
      <c r="K3" s="36" t="s">
        <v>1555</v>
      </c>
      <c r="L3" s="35" t="s">
        <v>31</v>
      </c>
      <c r="M3" s="34" t="s">
        <v>1554</v>
      </c>
      <c r="N3" s="33" t="s">
        <v>1553</v>
      </c>
      <c r="O3" s="34" t="s">
        <v>1552</v>
      </c>
      <c r="P3" s="33" t="s">
        <v>1551</v>
      </c>
    </row>
    <row r="4" spans="1:16" ht="182.5" x14ac:dyDescent="0.35">
      <c r="A4" s="11">
        <v>2</v>
      </c>
      <c r="B4" s="252"/>
      <c r="C4" s="13" t="s">
        <v>1543</v>
      </c>
      <c r="D4" s="5" t="s">
        <v>1541</v>
      </c>
      <c r="E4" s="10" t="s">
        <v>1550</v>
      </c>
      <c r="F4" s="10" t="s">
        <v>1549</v>
      </c>
      <c r="G4" s="9" t="s">
        <v>6</v>
      </c>
      <c r="H4" s="8">
        <v>35</v>
      </c>
      <c r="I4" s="8">
        <v>20</v>
      </c>
      <c r="J4" s="7">
        <f t="shared" si="0"/>
        <v>55</v>
      </c>
      <c r="K4" s="6" t="s">
        <v>1548</v>
      </c>
      <c r="L4" s="5" t="s">
        <v>31</v>
      </c>
      <c r="M4" s="4" t="s">
        <v>1547</v>
      </c>
      <c r="N4" s="3" t="s">
        <v>1546</v>
      </c>
      <c r="O4" s="4" t="s">
        <v>1545</v>
      </c>
      <c r="P4" s="3" t="s">
        <v>1544</v>
      </c>
    </row>
    <row r="5" spans="1:16" ht="182.5" x14ac:dyDescent="0.35">
      <c r="A5" s="12">
        <v>3</v>
      </c>
      <c r="B5" s="252"/>
      <c r="C5" s="13" t="s">
        <v>1543</v>
      </c>
      <c r="D5" s="5" t="s">
        <v>1541</v>
      </c>
      <c r="E5" s="10" t="s">
        <v>1542</v>
      </c>
      <c r="F5" s="10" t="s">
        <v>1541</v>
      </c>
      <c r="G5" s="9" t="s">
        <v>6</v>
      </c>
      <c r="H5" s="8">
        <v>45</v>
      </c>
      <c r="I5" s="8">
        <v>23</v>
      </c>
      <c r="J5" s="7">
        <f t="shared" si="0"/>
        <v>68</v>
      </c>
      <c r="K5" s="6" t="s">
        <v>1540</v>
      </c>
      <c r="L5" s="5" t="s">
        <v>31</v>
      </c>
      <c r="M5" s="4" t="s">
        <v>1539</v>
      </c>
      <c r="N5" s="3" t="s">
        <v>1538</v>
      </c>
      <c r="O5" s="4" t="s">
        <v>1537</v>
      </c>
      <c r="P5" s="3" t="s">
        <v>1536</v>
      </c>
    </row>
    <row r="6" spans="1:16" ht="168.5" x14ac:dyDescent="0.35">
      <c r="A6" s="11">
        <v>4</v>
      </c>
      <c r="B6" s="252"/>
      <c r="C6" s="13" t="s">
        <v>1511</v>
      </c>
      <c r="D6" s="13" t="s">
        <v>1509</v>
      </c>
      <c r="E6" s="10" t="s">
        <v>1535</v>
      </c>
      <c r="F6" s="10" t="s">
        <v>1509</v>
      </c>
      <c r="G6" s="9" t="s">
        <v>6</v>
      </c>
      <c r="H6" s="8">
        <v>43</v>
      </c>
      <c r="I6" s="8">
        <v>13</v>
      </c>
      <c r="J6" s="7">
        <f t="shared" si="0"/>
        <v>56</v>
      </c>
      <c r="K6" s="6" t="s">
        <v>1232</v>
      </c>
      <c r="L6" s="5" t="s">
        <v>345</v>
      </c>
      <c r="M6" s="4" t="s">
        <v>1534</v>
      </c>
      <c r="N6" s="3" t="s">
        <v>1533</v>
      </c>
      <c r="O6" s="4" t="s">
        <v>1532</v>
      </c>
      <c r="P6" s="3" t="s">
        <v>1531</v>
      </c>
    </row>
    <row r="7" spans="1:16" ht="210.5" x14ac:dyDescent="0.35">
      <c r="A7" s="12">
        <v>5</v>
      </c>
      <c r="B7" s="252"/>
      <c r="C7" s="13" t="s">
        <v>1511</v>
      </c>
      <c r="D7" s="13" t="s">
        <v>1509</v>
      </c>
      <c r="E7" s="10" t="s">
        <v>1530</v>
      </c>
      <c r="F7" s="10" t="s">
        <v>1529</v>
      </c>
      <c r="G7" s="9" t="s">
        <v>6</v>
      </c>
      <c r="H7" s="8">
        <v>21</v>
      </c>
      <c r="I7" s="8">
        <v>15</v>
      </c>
      <c r="J7" s="7">
        <f t="shared" si="0"/>
        <v>36</v>
      </c>
      <c r="K7" s="6" t="s">
        <v>1528</v>
      </c>
      <c r="L7" s="5" t="s">
        <v>15</v>
      </c>
      <c r="M7" s="4" t="s">
        <v>1527</v>
      </c>
      <c r="N7" s="3" t="s">
        <v>1526</v>
      </c>
      <c r="O7" s="4" t="s">
        <v>1525</v>
      </c>
      <c r="P7" s="3" t="s">
        <v>1524</v>
      </c>
    </row>
    <row r="8" spans="1:16" ht="182.5" x14ac:dyDescent="0.35">
      <c r="A8" s="11">
        <v>6</v>
      </c>
      <c r="B8" s="252"/>
      <c r="C8" s="13" t="s">
        <v>1511</v>
      </c>
      <c r="D8" s="13" t="s">
        <v>1509</v>
      </c>
      <c r="E8" s="10" t="s">
        <v>1523</v>
      </c>
      <c r="F8" s="10" t="s">
        <v>1522</v>
      </c>
      <c r="G8" s="9" t="s">
        <v>6</v>
      </c>
      <c r="H8" s="8">
        <v>21</v>
      </c>
      <c r="I8" s="8">
        <v>15</v>
      </c>
      <c r="J8" s="7">
        <f t="shared" si="0"/>
        <v>36</v>
      </c>
      <c r="K8" s="6" t="s">
        <v>1521</v>
      </c>
      <c r="L8" s="5" t="s">
        <v>1462</v>
      </c>
      <c r="M8" s="4" t="s">
        <v>1520</v>
      </c>
      <c r="N8" s="3" t="s">
        <v>1519</v>
      </c>
      <c r="O8" s="4" t="s">
        <v>1518</v>
      </c>
      <c r="P8" s="3" t="s">
        <v>1517</v>
      </c>
    </row>
    <row r="9" spans="1:16" ht="168.5" x14ac:dyDescent="0.35">
      <c r="A9" s="12">
        <v>7</v>
      </c>
      <c r="B9" s="252"/>
      <c r="C9" s="13" t="s">
        <v>1511</v>
      </c>
      <c r="D9" s="13" t="s">
        <v>1509</v>
      </c>
      <c r="E9" s="10" t="s">
        <v>1516</v>
      </c>
      <c r="F9" s="10" t="s">
        <v>1509</v>
      </c>
      <c r="G9" s="9" t="s">
        <v>6</v>
      </c>
      <c r="H9" s="8">
        <v>24</v>
      </c>
      <c r="I9" s="8">
        <v>6</v>
      </c>
      <c r="J9" s="7">
        <f t="shared" si="0"/>
        <v>30</v>
      </c>
      <c r="K9" s="6" t="s">
        <v>1515</v>
      </c>
      <c r="L9" s="5" t="s">
        <v>1462</v>
      </c>
      <c r="M9" s="4" t="s">
        <v>1514</v>
      </c>
      <c r="N9" s="3" t="s">
        <v>1513</v>
      </c>
      <c r="O9" s="4" t="s">
        <v>1512</v>
      </c>
      <c r="P9" s="3"/>
    </row>
    <row r="10" spans="1:16" ht="196.5" x14ac:dyDescent="0.35">
      <c r="A10" s="11">
        <v>8</v>
      </c>
      <c r="B10" s="252"/>
      <c r="C10" s="13" t="s">
        <v>1511</v>
      </c>
      <c r="D10" s="13" t="s">
        <v>1509</v>
      </c>
      <c r="E10" s="10" t="s">
        <v>1510</v>
      </c>
      <c r="F10" s="10" t="s">
        <v>1509</v>
      </c>
      <c r="G10" s="9" t="s">
        <v>6</v>
      </c>
      <c r="H10" s="8">
        <v>25</v>
      </c>
      <c r="I10" s="8">
        <v>8</v>
      </c>
      <c r="J10" s="7">
        <f t="shared" si="0"/>
        <v>33</v>
      </c>
      <c r="K10" s="6" t="s">
        <v>1508</v>
      </c>
      <c r="L10" s="5" t="s">
        <v>54</v>
      </c>
      <c r="M10" s="4" t="s">
        <v>1507</v>
      </c>
      <c r="N10" s="3" t="s">
        <v>1506</v>
      </c>
      <c r="O10" s="4" t="s">
        <v>1505</v>
      </c>
      <c r="P10" s="3" t="s">
        <v>1504</v>
      </c>
    </row>
    <row r="11" spans="1:16" ht="224.5" x14ac:dyDescent="0.35">
      <c r="A11" s="12">
        <v>9</v>
      </c>
      <c r="B11" s="252"/>
      <c r="C11" s="13" t="s">
        <v>1467</v>
      </c>
      <c r="D11" s="5" t="s">
        <v>1466</v>
      </c>
      <c r="E11" s="10" t="s">
        <v>1503</v>
      </c>
      <c r="F11" s="10" t="s">
        <v>1502</v>
      </c>
      <c r="G11" s="9" t="s">
        <v>6</v>
      </c>
      <c r="H11" s="8">
        <v>69</v>
      </c>
      <c r="I11" s="8">
        <v>18</v>
      </c>
      <c r="J11" s="7">
        <f t="shared" si="0"/>
        <v>87</v>
      </c>
      <c r="K11" s="6" t="s">
        <v>1501</v>
      </c>
      <c r="L11" s="5" t="s">
        <v>31</v>
      </c>
      <c r="M11" s="4" t="s">
        <v>1500</v>
      </c>
      <c r="N11" s="3" t="s">
        <v>1499</v>
      </c>
      <c r="O11" s="4" t="s">
        <v>1498</v>
      </c>
      <c r="P11" s="3" t="s">
        <v>1497</v>
      </c>
    </row>
    <row r="12" spans="1:16" ht="182.5" x14ac:dyDescent="0.35">
      <c r="A12" s="11">
        <v>10</v>
      </c>
      <c r="B12" s="252"/>
      <c r="C12" s="13" t="s">
        <v>1467</v>
      </c>
      <c r="D12" s="5" t="s">
        <v>1466</v>
      </c>
      <c r="E12" s="10" t="s">
        <v>1496</v>
      </c>
      <c r="F12" s="10" t="s">
        <v>1495</v>
      </c>
      <c r="G12" s="9" t="s">
        <v>6</v>
      </c>
      <c r="H12" s="8">
        <v>46</v>
      </c>
      <c r="I12" s="8">
        <v>19</v>
      </c>
      <c r="J12" s="7">
        <f t="shared" si="0"/>
        <v>65</v>
      </c>
      <c r="K12" s="6" t="s">
        <v>1494</v>
      </c>
      <c r="L12" s="5" t="s">
        <v>15</v>
      </c>
      <c r="M12" s="4" t="s">
        <v>1493</v>
      </c>
      <c r="N12" s="3" t="s">
        <v>1492</v>
      </c>
      <c r="O12" s="4" t="s">
        <v>1491</v>
      </c>
      <c r="P12" s="3" t="s">
        <v>1490</v>
      </c>
    </row>
    <row r="13" spans="1:16" ht="182.5" x14ac:dyDescent="0.35">
      <c r="A13" s="12">
        <v>11</v>
      </c>
      <c r="B13" s="252"/>
      <c r="C13" s="13" t="s">
        <v>1467</v>
      </c>
      <c r="D13" s="5" t="s">
        <v>1466</v>
      </c>
      <c r="E13" s="10" t="s">
        <v>1489</v>
      </c>
      <c r="F13" s="10" t="s">
        <v>1488</v>
      </c>
      <c r="G13" s="9" t="s">
        <v>6</v>
      </c>
      <c r="H13" s="8">
        <v>35</v>
      </c>
      <c r="I13" s="8">
        <v>28</v>
      </c>
      <c r="J13" s="7">
        <f t="shared" si="0"/>
        <v>63</v>
      </c>
      <c r="K13" s="6" t="s">
        <v>1487</v>
      </c>
      <c r="L13" s="5" t="s">
        <v>79</v>
      </c>
      <c r="M13" s="4" t="s">
        <v>1486</v>
      </c>
      <c r="N13" s="3" t="s">
        <v>1485</v>
      </c>
      <c r="O13" s="4" t="s">
        <v>1484</v>
      </c>
      <c r="P13" s="3" t="s">
        <v>1483</v>
      </c>
    </row>
    <row r="14" spans="1:16" ht="196.5" x14ac:dyDescent="0.35">
      <c r="A14" s="11">
        <v>12</v>
      </c>
      <c r="B14" s="252"/>
      <c r="C14" s="13" t="s">
        <v>1467</v>
      </c>
      <c r="D14" s="5" t="s">
        <v>1466</v>
      </c>
      <c r="E14" s="10" t="s">
        <v>1482</v>
      </c>
      <c r="F14" s="10" t="s">
        <v>1481</v>
      </c>
      <c r="G14" s="9" t="s">
        <v>6</v>
      </c>
      <c r="H14" s="8">
        <v>42</v>
      </c>
      <c r="I14" s="8">
        <v>10</v>
      </c>
      <c r="J14" s="7">
        <f t="shared" si="0"/>
        <v>52</v>
      </c>
      <c r="K14" s="6" t="s">
        <v>1480</v>
      </c>
      <c r="L14" s="5" t="s">
        <v>111</v>
      </c>
      <c r="M14" s="4" t="s">
        <v>1479</v>
      </c>
      <c r="N14" s="3" t="s">
        <v>1478</v>
      </c>
      <c r="O14" s="4" t="s">
        <v>1477</v>
      </c>
      <c r="P14" s="3" t="s">
        <v>1476</v>
      </c>
    </row>
    <row r="15" spans="1:16" ht="196.5" x14ac:dyDescent="0.35">
      <c r="A15" s="12">
        <v>13</v>
      </c>
      <c r="B15" s="252"/>
      <c r="C15" s="13" t="s">
        <v>1467</v>
      </c>
      <c r="D15" s="5" t="s">
        <v>1466</v>
      </c>
      <c r="E15" s="10" t="s">
        <v>1475</v>
      </c>
      <c r="F15" s="10" t="s">
        <v>1474</v>
      </c>
      <c r="G15" s="9" t="s">
        <v>6</v>
      </c>
      <c r="H15" s="8">
        <v>25</v>
      </c>
      <c r="I15" s="8">
        <v>15</v>
      </c>
      <c r="J15" s="7">
        <f t="shared" si="0"/>
        <v>40</v>
      </c>
      <c r="K15" s="6" t="s">
        <v>1473</v>
      </c>
      <c r="L15" s="5" t="s">
        <v>1472</v>
      </c>
      <c r="M15" s="4" t="s">
        <v>1471</v>
      </c>
      <c r="N15" s="3" t="s">
        <v>1470</v>
      </c>
      <c r="O15" s="4" t="s">
        <v>1469</v>
      </c>
      <c r="P15" s="3" t="s">
        <v>1468</v>
      </c>
    </row>
    <row r="16" spans="1:16" ht="196.5" x14ac:dyDescent="0.35">
      <c r="A16" s="11">
        <v>14</v>
      </c>
      <c r="B16" s="252"/>
      <c r="C16" s="13" t="s">
        <v>1467</v>
      </c>
      <c r="D16" s="5" t="s">
        <v>1466</v>
      </c>
      <c r="E16" s="10" t="s">
        <v>1465</v>
      </c>
      <c r="F16" s="10" t="s">
        <v>1464</v>
      </c>
      <c r="G16" s="9" t="s">
        <v>6</v>
      </c>
      <c r="H16" s="8">
        <v>21</v>
      </c>
      <c r="I16" s="8">
        <v>6</v>
      </c>
      <c r="J16" s="7">
        <f t="shared" si="0"/>
        <v>27</v>
      </c>
      <c r="K16" s="6" t="s">
        <v>1463</v>
      </c>
      <c r="L16" s="5" t="s">
        <v>1462</v>
      </c>
      <c r="M16" s="4" t="s">
        <v>1461</v>
      </c>
      <c r="N16" s="3" t="s">
        <v>1460</v>
      </c>
      <c r="O16" s="4" t="s">
        <v>1459</v>
      </c>
      <c r="P16" s="3" t="s">
        <v>1458</v>
      </c>
    </row>
    <row r="17" spans="1:16" ht="196.5" x14ac:dyDescent="0.35">
      <c r="A17" s="12">
        <v>15</v>
      </c>
      <c r="B17" s="252"/>
      <c r="C17" s="10" t="s">
        <v>1431</v>
      </c>
      <c r="D17" s="5" t="s">
        <v>1416</v>
      </c>
      <c r="E17" s="10" t="s">
        <v>1457</v>
      </c>
      <c r="F17" s="10" t="s">
        <v>1416</v>
      </c>
      <c r="G17" s="9" t="s">
        <v>6</v>
      </c>
      <c r="H17" s="8">
        <v>55</v>
      </c>
      <c r="I17" s="8">
        <v>14</v>
      </c>
      <c r="J17" s="7">
        <f t="shared" si="0"/>
        <v>69</v>
      </c>
      <c r="K17" s="6" t="s">
        <v>1456</v>
      </c>
      <c r="L17" s="5" t="s">
        <v>31</v>
      </c>
      <c r="M17" s="4" t="s">
        <v>1455</v>
      </c>
      <c r="N17" s="3" t="s">
        <v>1454</v>
      </c>
      <c r="O17" s="4" t="s">
        <v>1453</v>
      </c>
      <c r="P17" s="3" t="s">
        <v>1452</v>
      </c>
    </row>
    <row r="18" spans="1:16" ht="168.5" x14ac:dyDescent="0.35">
      <c r="A18" s="11">
        <v>16</v>
      </c>
      <c r="B18" s="252"/>
      <c r="C18" s="10" t="s">
        <v>1431</v>
      </c>
      <c r="D18" s="5" t="s">
        <v>1416</v>
      </c>
      <c r="E18" s="10" t="s">
        <v>1451</v>
      </c>
      <c r="F18" s="10" t="s">
        <v>1450</v>
      </c>
      <c r="G18" s="9" t="s">
        <v>6</v>
      </c>
      <c r="H18" s="8">
        <v>53</v>
      </c>
      <c r="I18" s="8">
        <v>11</v>
      </c>
      <c r="J18" s="7">
        <f t="shared" si="0"/>
        <v>64</v>
      </c>
      <c r="K18" s="6" t="s">
        <v>1449</v>
      </c>
      <c r="L18" s="5" t="s">
        <v>31</v>
      </c>
      <c r="M18" s="4" t="s">
        <v>1238</v>
      </c>
      <c r="N18" s="3" t="s">
        <v>1448</v>
      </c>
      <c r="O18" s="4" t="s">
        <v>1447</v>
      </c>
      <c r="P18" s="3" t="s">
        <v>1446</v>
      </c>
    </row>
    <row r="19" spans="1:16" ht="168.5" x14ac:dyDescent="0.35">
      <c r="A19" s="12">
        <v>17</v>
      </c>
      <c r="B19" s="252"/>
      <c r="C19" s="10" t="s">
        <v>1431</v>
      </c>
      <c r="D19" s="5" t="s">
        <v>1416</v>
      </c>
      <c r="E19" s="10" t="s">
        <v>1445</v>
      </c>
      <c r="F19" s="10" t="s">
        <v>1444</v>
      </c>
      <c r="G19" s="9" t="s">
        <v>6</v>
      </c>
      <c r="H19" s="8">
        <v>84</v>
      </c>
      <c r="I19" s="8">
        <v>21</v>
      </c>
      <c r="J19" s="7">
        <f t="shared" si="0"/>
        <v>105</v>
      </c>
      <c r="K19" s="6" t="s">
        <v>1443</v>
      </c>
      <c r="L19" s="5" t="s">
        <v>23</v>
      </c>
      <c r="M19" s="4" t="s">
        <v>1442</v>
      </c>
      <c r="N19" s="3" t="s">
        <v>1441</v>
      </c>
      <c r="O19" s="4" t="s">
        <v>1440</v>
      </c>
      <c r="P19" s="3" t="s">
        <v>1439</v>
      </c>
    </row>
    <row r="20" spans="1:16" ht="168.5" x14ac:dyDescent="0.35">
      <c r="A20" s="11">
        <v>18</v>
      </c>
      <c r="B20" s="252"/>
      <c r="C20" s="10" t="s">
        <v>1431</v>
      </c>
      <c r="D20" s="5" t="s">
        <v>1416</v>
      </c>
      <c r="E20" s="10" t="s">
        <v>1438</v>
      </c>
      <c r="F20" s="10" t="s">
        <v>1437</v>
      </c>
      <c r="G20" s="9" t="s">
        <v>6</v>
      </c>
      <c r="H20" s="8">
        <v>94</v>
      </c>
      <c r="I20" s="8">
        <v>28</v>
      </c>
      <c r="J20" s="7">
        <f t="shared" si="0"/>
        <v>122</v>
      </c>
      <c r="K20" s="6" t="s">
        <v>1436</v>
      </c>
      <c r="L20" s="5" t="s">
        <v>31</v>
      </c>
      <c r="M20" s="4" t="s">
        <v>1435</v>
      </c>
      <c r="N20" s="3" t="s">
        <v>1434</v>
      </c>
      <c r="O20" s="4" t="s">
        <v>1433</v>
      </c>
      <c r="P20" s="3" t="s">
        <v>1432</v>
      </c>
    </row>
    <row r="21" spans="1:16" ht="196.5" x14ac:dyDescent="0.35">
      <c r="A21" s="12">
        <v>19</v>
      </c>
      <c r="B21" s="252"/>
      <c r="C21" s="10" t="s">
        <v>1431</v>
      </c>
      <c r="D21" s="5" t="s">
        <v>1416</v>
      </c>
      <c r="E21" s="10" t="s">
        <v>1430</v>
      </c>
      <c r="F21" s="10" t="s">
        <v>1416</v>
      </c>
      <c r="G21" s="9" t="s">
        <v>6</v>
      </c>
      <c r="H21" s="8">
        <v>22</v>
      </c>
      <c r="I21" s="8">
        <v>5</v>
      </c>
      <c r="J21" s="7">
        <f t="shared" si="0"/>
        <v>27</v>
      </c>
      <c r="K21" s="6" t="s">
        <v>1429</v>
      </c>
      <c r="L21" s="5" t="s">
        <v>31</v>
      </c>
      <c r="M21" s="4" t="s">
        <v>1428</v>
      </c>
      <c r="N21" s="3" t="s">
        <v>1427</v>
      </c>
      <c r="O21" s="4" t="s">
        <v>1426</v>
      </c>
      <c r="P21" s="3" t="s">
        <v>1425</v>
      </c>
    </row>
    <row r="22" spans="1:16" ht="182.5" x14ac:dyDescent="0.35">
      <c r="A22" s="11">
        <v>20</v>
      </c>
      <c r="B22" s="252"/>
      <c r="C22" s="13" t="s">
        <v>1417</v>
      </c>
      <c r="D22" s="5" t="s">
        <v>1416</v>
      </c>
      <c r="E22" s="10" t="s">
        <v>1424</v>
      </c>
      <c r="F22" s="10" t="s">
        <v>1423</v>
      </c>
      <c r="G22" s="9" t="s">
        <v>6</v>
      </c>
      <c r="H22" s="8">
        <v>61</v>
      </c>
      <c r="I22" s="8">
        <v>16</v>
      </c>
      <c r="J22" s="7">
        <f t="shared" si="0"/>
        <v>77</v>
      </c>
      <c r="K22" s="6" t="s">
        <v>1422</v>
      </c>
      <c r="L22" s="5" t="s">
        <v>15</v>
      </c>
      <c r="M22" s="4" t="s">
        <v>1421</v>
      </c>
      <c r="N22" s="3" t="s">
        <v>1420</v>
      </c>
      <c r="O22" s="4" t="s">
        <v>1419</v>
      </c>
      <c r="P22" s="3" t="s">
        <v>1418</v>
      </c>
    </row>
    <row r="23" spans="1:16" ht="196.5" x14ac:dyDescent="0.35">
      <c r="A23" s="12">
        <v>21</v>
      </c>
      <c r="B23" s="252"/>
      <c r="C23" s="13" t="s">
        <v>1417</v>
      </c>
      <c r="D23" s="5" t="s">
        <v>1416</v>
      </c>
      <c r="E23" s="10" t="s">
        <v>1415</v>
      </c>
      <c r="F23" s="10" t="s">
        <v>1414</v>
      </c>
      <c r="G23" s="9" t="s">
        <v>6</v>
      </c>
      <c r="H23" s="8">
        <v>28</v>
      </c>
      <c r="I23" s="32">
        <v>17</v>
      </c>
      <c r="J23" s="7">
        <f t="shared" si="0"/>
        <v>45</v>
      </c>
      <c r="K23" s="6" t="s">
        <v>1413</v>
      </c>
      <c r="L23" s="5" t="s">
        <v>15</v>
      </c>
      <c r="M23" s="4" t="s">
        <v>1412</v>
      </c>
      <c r="N23" s="3" t="s">
        <v>1411</v>
      </c>
      <c r="O23" s="4" t="s">
        <v>1410</v>
      </c>
      <c r="P23" s="3" t="s">
        <v>1409</v>
      </c>
    </row>
    <row r="24" spans="1:16" ht="168.5" x14ac:dyDescent="0.35">
      <c r="A24" s="11">
        <v>22</v>
      </c>
      <c r="B24" s="252"/>
      <c r="C24" s="13" t="s">
        <v>1408</v>
      </c>
      <c r="D24" s="13" t="s">
        <v>1386</v>
      </c>
      <c r="E24" s="10" t="s">
        <v>1407</v>
      </c>
      <c r="F24" s="10" t="s">
        <v>1406</v>
      </c>
      <c r="G24" s="9" t="s">
        <v>6</v>
      </c>
      <c r="H24" s="8">
        <v>77</v>
      </c>
      <c r="I24" s="8">
        <v>24</v>
      </c>
      <c r="J24" s="7">
        <f t="shared" si="0"/>
        <v>101</v>
      </c>
      <c r="K24" s="6" t="s">
        <v>1405</v>
      </c>
      <c r="L24" s="5" t="s">
        <v>982</v>
      </c>
      <c r="M24" s="4" t="s">
        <v>1404</v>
      </c>
      <c r="N24" s="3" t="s">
        <v>1403</v>
      </c>
      <c r="O24" s="4" t="s">
        <v>1402</v>
      </c>
      <c r="P24" s="3" t="s">
        <v>1401</v>
      </c>
    </row>
    <row r="25" spans="1:16" ht="168.5" x14ac:dyDescent="0.35">
      <c r="A25" s="12">
        <v>23</v>
      </c>
      <c r="B25" s="252"/>
      <c r="C25" s="10" t="s">
        <v>1387</v>
      </c>
      <c r="D25" s="5" t="s">
        <v>1386</v>
      </c>
      <c r="E25" s="10" t="s">
        <v>1400</v>
      </c>
      <c r="F25" s="10" t="s">
        <v>1399</v>
      </c>
      <c r="G25" s="9" t="s">
        <v>6</v>
      </c>
      <c r="H25" s="8">
        <v>116</v>
      </c>
      <c r="I25" s="8">
        <v>30</v>
      </c>
      <c r="J25" s="7">
        <f t="shared" si="0"/>
        <v>146</v>
      </c>
      <c r="K25" s="6" t="s">
        <v>1398</v>
      </c>
      <c r="L25" s="5" t="s">
        <v>800</v>
      </c>
      <c r="M25" s="4" t="s">
        <v>1397</v>
      </c>
      <c r="N25" s="3" t="s">
        <v>1396</v>
      </c>
      <c r="O25" s="4" t="s">
        <v>1395</v>
      </c>
      <c r="P25" s="3" t="s">
        <v>1394</v>
      </c>
    </row>
    <row r="26" spans="1:16" ht="196.5" x14ac:dyDescent="0.35">
      <c r="A26" s="11">
        <v>24</v>
      </c>
      <c r="B26" s="252"/>
      <c r="C26" s="10" t="s">
        <v>1387</v>
      </c>
      <c r="D26" s="5" t="s">
        <v>1386</v>
      </c>
      <c r="E26" s="10" t="s">
        <v>1393</v>
      </c>
      <c r="F26" s="10" t="s">
        <v>779</v>
      </c>
      <c r="G26" s="9" t="s">
        <v>6</v>
      </c>
      <c r="H26" s="8">
        <v>81</v>
      </c>
      <c r="I26" s="8">
        <v>24</v>
      </c>
      <c r="J26" s="7">
        <f t="shared" si="0"/>
        <v>105</v>
      </c>
      <c r="K26" s="6" t="s">
        <v>1392</v>
      </c>
      <c r="L26" s="5" t="s">
        <v>31</v>
      </c>
      <c r="M26" s="4" t="s">
        <v>1391</v>
      </c>
      <c r="N26" s="3" t="s">
        <v>1390</v>
      </c>
      <c r="O26" s="4" t="s">
        <v>1389</v>
      </c>
      <c r="P26" s="3" t="s">
        <v>1388</v>
      </c>
    </row>
    <row r="27" spans="1:16" ht="168.5" x14ac:dyDescent="0.35">
      <c r="A27" s="12">
        <v>25</v>
      </c>
      <c r="B27" s="252"/>
      <c r="C27" s="10" t="s">
        <v>1387</v>
      </c>
      <c r="D27" s="5" t="s">
        <v>1386</v>
      </c>
      <c r="E27" s="10" t="s">
        <v>1385</v>
      </c>
      <c r="F27" s="10" t="s">
        <v>1384</v>
      </c>
      <c r="G27" s="9" t="s">
        <v>6</v>
      </c>
      <c r="H27" s="8">
        <v>63</v>
      </c>
      <c r="I27" s="8">
        <v>15</v>
      </c>
      <c r="J27" s="7">
        <f t="shared" si="0"/>
        <v>78</v>
      </c>
      <c r="K27" s="6" t="s">
        <v>1383</v>
      </c>
      <c r="L27" s="5" t="s">
        <v>31</v>
      </c>
      <c r="M27" s="4" t="s">
        <v>1382</v>
      </c>
      <c r="N27" s="3" t="s">
        <v>1381</v>
      </c>
      <c r="O27" s="4" t="s">
        <v>1380</v>
      </c>
      <c r="P27" s="3" t="s">
        <v>1379</v>
      </c>
    </row>
    <row r="28" spans="1:16" ht="182.5" x14ac:dyDescent="0.35">
      <c r="A28" s="11">
        <v>26</v>
      </c>
      <c r="B28" s="252"/>
      <c r="C28" s="13" t="s">
        <v>1364</v>
      </c>
      <c r="D28" s="5" t="s">
        <v>1349</v>
      </c>
      <c r="E28" s="10" t="s">
        <v>1378</v>
      </c>
      <c r="F28" s="10" t="s">
        <v>1377</v>
      </c>
      <c r="G28" s="9" t="s">
        <v>6</v>
      </c>
      <c r="H28" s="8">
        <v>122</v>
      </c>
      <c r="I28" s="8">
        <v>24</v>
      </c>
      <c r="J28" s="7">
        <f t="shared" si="0"/>
        <v>146</v>
      </c>
      <c r="K28" s="6" t="s">
        <v>1376</v>
      </c>
      <c r="L28" s="5" t="s">
        <v>1375</v>
      </c>
      <c r="M28" s="4" t="s">
        <v>1374</v>
      </c>
      <c r="N28" s="3" t="s">
        <v>1373</v>
      </c>
      <c r="O28" s="4" t="s">
        <v>1372</v>
      </c>
      <c r="P28" s="3" t="s">
        <v>1371</v>
      </c>
    </row>
    <row r="29" spans="1:16" ht="154.5" x14ac:dyDescent="0.35">
      <c r="A29" s="12">
        <v>27</v>
      </c>
      <c r="B29" s="252"/>
      <c r="C29" s="13" t="s">
        <v>1364</v>
      </c>
      <c r="D29" s="5" t="s">
        <v>1349</v>
      </c>
      <c r="E29" s="10" t="s">
        <v>1370</v>
      </c>
      <c r="F29" s="10" t="s">
        <v>1349</v>
      </c>
      <c r="G29" s="9" t="s">
        <v>6</v>
      </c>
      <c r="H29" s="8">
        <v>35</v>
      </c>
      <c r="I29" s="8">
        <v>10</v>
      </c>
      <c r="J29" s="7">
        <f t="shared" si="0"/>
        <v>45</v>
      </c>
      <c r="K29" s="6" t="s">
        <v>1369</v>
      </c>
      <c r="L29" s="5" t="s">
        <v>345</v>
      </c>
      <c r="M29" s="4" t="s">
        <v>1368</v>
      </c>
      <c r="N29" s="3" t="s">
        <v>1367</v>
      </c>
      <c r="O29" s="4" t="s">
        <v>1366</v>
      </c>
      <c r="P29" s="3" t="s">
        <v>1365</v>
      </c>
    </row>
    <row r="30" spans="1:16" ht="154.5" x14ac:dyDescent="0.35">
      <c r="A30" s="11">
        <v>28</v>
      </c>
      <c r="B30" s="252"/>
      <c r="C30" s="13" t="s">
        <v>1364</v>
      </c>
      <c r="D30" s="5" t="s">
        <v>1349</v>
      </c>
      <c r="E30" s="10" t="s">
        <v>1363</v>
      </c>
      <c r="F30" s="10" t="s">
        <v>1362</v>
      </c>
      <c r="G30" s="9" t="s">
        <v>6</v>
      </c>
      <c r="H30" s="8">
        <v>35</v>
      </c>
      <c r="I30" s="8">
        <v>8</v>
      </c>
      <c r="J30" s="7">
        <f t="shared" si="0"/>
        <v>43</v>
      </c>
      <c r="K30" s="6" t="s">
        <v>1361</v>
      </c>
      <c r="L30" s="5" t="s">
        <v>31</v>
      </c>
      <c r="M30" s="4" t="s">
        <v>1360</v>
      </c>
      <c r="N30" s="3" t="s">
        <v>1359</v>
      </c>
      <c r="O30" s="4" t="s">
        <v>1358</v>
      </c>
      <c r="P30" s="3" t="s">
        <v>1357</v>
      </c>
    </row>
    <row r="31" spans="1:16" ht="252.5" x14ac:dyDescent="0.35">
      <c r="A31" s="12">
        <v>29</v>
      </c>
      <c r="B31" s="252"/>
      <c r="C31" s="10" t="s">
        <v>1331</v>
      </c>
      <c r="D31" s="5" t="s">
        <v>1329</v>
      </c>
      <c r="E31" s="10" t="s">
        <v>1356</v>
      </c>
      <c r="F31" s="10" t="s">
        <v>1337</v>
      </c>
      <c r="G31" s="9" t="s">
        <v>6</v>
      </c>
      <c r="H31" s="8">
        <v>32</v>
      </c>
      <c r="I31" s="8">
        <v>12</v>
      </c>
      <c r="J31" s="7">
        <f t="shared" si="0"/>
        <v>44</v>
      </c>
      <c r="K31" s="6" t="s">
        <v>1355</v>
      </c>
      <c r="L31" s="5" t="s">
        <v>296</v>
      </c>
      <c r="M31" s="4" t="s">
        <v>1354</v>
      </c>
      <c r="N31" s="3" t="s">
        <v>1353</v>
      </c>
      <c r="O31" s="4" t="s">
        <v>1352</v>
      </c>
      <c r="P31" s="3" t="s">
        <v>1351</v>
      </c>
    </row>
    <row r="32" spans="1:16" ht="168.5" x14ac:dyDescent="0.35">
      <c r="A32" s="11">
        <v>30</v>
      </c>
      <c r="B32" s="252"/>
      <c r="C32" s="10" t="s">
        <v>1331</v>
      </c>
      <c r="D32" s="5" t="s">
        <v>1329</v>
      </c>
      <c r="E32" s="10" t="s">
        <v>1350</v>
      </c>
      <c r="F32" s="10" t="s">
        <v>1349</v>
      </c>
      <c r="G32" s="9" t="s">
        <v>6</v>
      </c>
      <c r="H32" s="8">
        <v>14</v>
      </c>
      <c r="I32" s="8">
        <v>7</v>
      </c>
      <c r="J32" s="7">
        <f t="shared" si="0"/>
        <v>21</v>
      </c>
      <c r="K32" s="6" t="s">
        <v>1091</v>
      </c>
      <c r="L32" s="5" t="s">
        <v>1090</v>
      </c>
      <c r="M32" s="4" t="s">
        <v>1348</v>
      </c>
      <c r="N32" s="3" t="s">
        <v>1347</v>
      </c>
      <c r="O32" s="4" t="s">
        <v>1346</v>
      </c>
      <c r="P32" s="3" t="s">
        <v>1345</v>
      </c>
    </row>
    <row r="33" spans="1:16" ht="224.5" x14ac:dyDescent="0.35">
      <c r="A33" s="12">
        <v>31</v>
      </c>
      <c r="B33" s="252"/>
      <c r="C33" s="10" t="s">
        <v>1331</v>
      </c>
      <c r="D33" s="5" t="s">
        <v>1329</v>
      </c>
      <c r="E33" s="10" t="s">
        <v>1344</v>
      </c>
      <c r="F33" s="10" t="s">
        <v>1337</v>
      </c>
      <c r="G33" s="9" t="s">
        <v>6</v>
      </c>
      <c r="H33" s="8">
        <v>23</v>
      </c>
      <c r="I33" s="8">
        <v>7</v>
      </c>
      <c r="J33" s="7">
        <f t="shared" si="0"/>
        <v>30</v>
      </c>
      <c r="K33" s="6" t="s">
        <v>1343</v>
      </c>
      <c r="L33" s="5" t="s">
        <v>296</v>
      </c>
      <c r="M33" s="4" t="s">
        <v>1342</v>
      </c>
      <c r="N33" s="3" t="s">
        <v>1341</v>
      </c>
      <c r="O33" s="4" t="s">
        <v>1340</v>
      </c>
      <c r="P33" s="3" t="s">
        <v>1339</v>
      </c>
    </row>
    <row r="34" spans="1:16" ht="224.5" x14ac:dyDescent="0.35">
      <c r="A34" s="11">
        <v>32</v>
      </c>
      <c r="B34" s="252"/>
      <c r="C34" s="10" t="s">
        <v>1331</v>
      </c>
      <c r="D34" s="5" t="s">
        <v>1329</v>
      </c>
      <c r="E34" s="10" t="s">
        <v>1338</v>
      </c>
      <c r="F34" s="10" t="s">
        <v>1337</v>
      </c>
      <c r="G34" s="9" t="s">
        <v>6</v>
      </c>
      <c r="H34" s="8">
        <v>32</v>
      </c>
      <c r="I34" s="8">
        <v>12</v>
      </c>
      <c r="J34" s="7">
        <f t="shared" si="0"/>
        <v>44</v>
      </c>
      <c r="K34" s="6" t="s">
        <v>1336</v>
      </c>
      <c r="L34" s="5" t="s">
        <v>31</v>
      </c>
      <c r="M34" s="4" t="s">
        <v>1335</v>
      </c>
      <c r="N34" s="3" t="s">
        <v>1334</v>
      </c>
      <c r="O34" s="4" t="s">
        <v>1333</v>
      </c>
      <c r="P34" s="3" t="s">
        <v>1332</v>
      </c>
    </row>
    <row r="35" spans="1:16" ht="210.5" x14ac:dyDescent="0.35">
      <c r="A35" s="12">
        <v>33</v>
      </c>
      <c r="B35" s="252"/>
      <c r="C35" s="13" t="s">
        <v>1331</v>
      </c>
      <c r="D35" s="13" t="s">
        <v>1329</v>
      </c>
      <c r="E35" s="10" t="s">
        <v>1330</v>
      </c>
      <c r="F35" s="10" t="s">
        <v>1329</v>
      </c>
      <c r="G35" s="9" t="s">
        <v>6</v>
      </c>
      <c r="H35" s="8">
        <v>39</v>
      </c>
      <c r="I35" s="8">
        <v>21</v>
      </c>
      <c r="J35" s="7">
        <f t="shared" si="0"/>
        <v>60</v>
      </c>
      <c r="K35" s="6" t="s">
        <v>1328</v>
      </c>
      <c r="L35" s="5" t="s">
        <v>54</v>
      </c>
      <c r="M35" s="4" t="s">
        <v>1327</v>
      </c>
      <c r="N35" s="3" t="s">
        <v>1326</v>
      </c>
      <c r="O35" s="4" t="s">
        <v>1325</v>
      </c>
      <c r="P35" s="3" t="s">
        <v>1324</v>
      </c>
    </row>
    <row r="36" spans="1:16" ht="154.5" x14ac:dyDescent="0.35">
      <c r="A36" s="11">
        <v>34</v>
      </c>
      <c r="B36" s="252"/>
      <c r="C36" s="13" t="s">
        <v>1296</v>
      </c>
      <c r="D36" s="13" t="s">
        <v>1295</v>
      </c>
      <c r="E36" s="10" t="s">
        <v>1323</v>
      </c>
      <c r="F36" s="10" t="s">
        <v>1280</v>
      </c>
      <c r="G36" s="9" t="s">
        <v>6</v>
      </c>
      <c r="H36" s="8">
        <v>23</v>
      </c>
      <c r="I36" s="8">
        <v>10</v>
      </c>
      <c r="J36" s="7">
        <f t="shared" si="0"/>
        <v>33</v>
      </c>
      <c r="K36" s="6" t="s">
        <v>1322</v>
      </c>
      <c r="L36" s="5" t="s">
        <v>31</v>
      </c>
      <c r="M36" s="4" t="s">
        <v>1321</v>
      </c>
      <c r="N36" s="3" t="s">
        <v>1320</v>
      </c>
      <c r="O36" s="4" t="s">
        <v>1319</v>
      </c>
      <c r="P36" s="3" t="s">
        <v>1318</v>
      </c>
    </row>
    <row r="37" spans="1:16" ht="182.5" x14ac:dyDescent="0.35">
      <c r="A37" s="12">
        <v>35</v>
      </c>
      <c r="B37" s="252"/>
      <c r="C37" s="13" t="s">
        <v>1296</v>
      </c>
      <c r="D37" s="13" t="s">
        <v>1295</v>
      </c>
      <c r="E37" s="10" t="s">
        <v>1317</v>
      </c>
      <c r="F37" s="10" t="s">
        <v>1316</v>
      </c>
      <c r="G37" s="9" t="s">
        <v>6</v>
      </c>
      <c r="H37" s="8">
        <v>21</v>
      </c>
      <c r="I37" s="8">
        <v>6</v>
      </c>
      <c r="J37" s="7">
        <f t="shared" si="0"/>
        <v>27</v>
      </c>
      <c r="K37" s="6" t="s">
        <v>1315</v>
      </c>
      <c r="L37" s="5" t="s">
        <v>1314</v>
      </c>
      <c r="M37" s="4" t="s">
        <v>1313</v>
      </c>
      <c r="N37" s="3" t="s">
        <v>1312</v>
      </c>
      <c r="O37" s="4" t="s">
        <v>1311</v>
      </c>
      <c r="P37" s="3" t="s">
        <v>1310</v>
      </c>
    </row>
    <row r="38" spans="1:16" ht="168.5" x14ac:dyDescent="0.35">
      <c r="A38" s="11">
        <v>36</v>
      </c>
      <c r="B38" s="252"/>
      <c r="C38" s="13" t="s">
        <v>1296</v>
      </c>
      <c r="D38" s="13" t="s">
        <v>1295</v>
      </c>
      <c r="E38" s="10" t="s">
        <v>1309</v>
      </c>
      <c r="F38" s="10" t="s">
        <v>1308</v>
      </c>
      <c r="G38" s="9" t="s">
        <v>6</v>
      </c>
      <c r="H38" s="8">
        <v>23</v>
      </c>
      <c r="I38" s="8">
        <v>13</v>
      </c>
      <c r="J38" s="7">
        <f t="shared" si="0"/>
        <v>36</v>
      </c>
      <c r="K38" s="6" t="s">
        <v>1307</v>
      </c>
      <c r="L38" s="5" t="s">
        <v>31</v>
      </c>
      <c r="M38" s="4" t="s">
        <v>1306</v>
      </c>
      <c r="N38" s="3" t="s">
        <v>1305</v>
      </c>
      <c r="O38" s="4" t="s">
        <v>1304</v>
      </c>
      <c r="P38" s="3" t="s">
        <v>1303</v>
      </c>
    </row>
    <row r="39" spans="1:16" ht="196.5" x14ac:dyDescent="0.35">
      <c r="A39" s="12">
        <v>37</v>
      </c>
      <c r="B39" s="252"/>
      <c r="C39" s="13" t="s">
        <v>1296</v>
      </c>
      <c r="D39" s="13" t="s">
        <v>1295</v>
      </c>
      <c r="E39" s="10" t="s">
        <v>1302</v>
      </c>
      <c r="F39" s="10" t="s">
        <v>1280</v>
      </c>
      <c r="G39" s="9" t="s">
        <v>6</v>
      </c>
      <c r="H39" s="8">
        <v>28</v>
      </c>
      <c r="I39" s="8">
        <v>17</v>
      </c>
      <c r="J39" s="7">
        <f t="shared" si="0"/>
        <v>45</v>
      </c>
      <c r="K39" s="6" t="s">
        <v>1301</v>
      </c>
      <c r="L39" s="5" t="s">
        <v>156</v>
      </c>
      <c r="M39" s="4" t="s">
        <v>1300</v>
      </c>
      <c r="N39" s="3" t="s">
        <v>1299</v>
      </c>
      <c r="O39" s="4" t="s">
        <v>1298</v>
      </c>
      <c r="P39" s="3" t="s">
        <v>1297</v>
      </c>
    </row>
    <row r="40" spans="1:16" ht="168.5" x14ac:dyDescent="0.35">
      <c r="A40" s="11">
        <v>38</v>
      </c>
      <c r="B40" s="252"/>
      <c r="C40" s="13" t="s">
        <v>1296</v>
      </c>
      <c r="D40" s="13" t="s">
        <v>1295</v>
      </c>
      <c r="E40" s="10" t="s">
        <v>1294</v>
      </c>
      <c r="F40" s="10" t="s">
        <v>1293</v>
      </c>
      <c r="G40" s="9" t="s">
        <v>6</v>
      </c>
      <c r="H40" s="8">
        <v>34</v>
      </c>
      <c r="I40" s="8">
        <v>10</v>
      </c>
      <c r="J40" s="7">
        <f t="shared" si="0"/>
        <v>44</v>
      </c>
      <c r="K40" s="6" t="s">
        <v>1292</v>
      </c>
      <c r="L40" s="5" t="s">
        <v>31</v>
      </c>
      <c r="M40" s="4" t="s">
        <v>1291</v>
      </c>
      <c r="N40" s="3" t="s">
        <v>1290</v>
      </c>
      <c r="O40" s="4" t="s">
        <v>1289</v>
      </c>
      <c r="P40" s="3" t="s">
        <v>1288</v>
      </c>
    </row>
    <row r="41" spans="1:16" ht="168.5" x14ac:dyDescent="0.35">
      <c r="A41" s="12">
        <v>39</v>
      </c>
      <c r="B41" s="252"/>
      <c r="C41" s="13" t="s">
        <v>564</v>
      </c>
      <c r="D41" s="13" t="s">
        <v>563</v>
      </c>
      <c r="E41" s="10" t="s">
        <v>1287</v>
      </c>
      <c r="F41" s="10" t="s">
        <v>1280</v>
      </c>
      <c r="G41" s="9" t="s">
        <v>6</v>
      </c>
      <c r="H41" s="8">
        <v>83</v>
      </c>
      <c r="I41" s="8">
        <v>25</v>
      </c>
      <c r="J41" s="7">
        <f t="shared" si="0"/>
        <v>108</v>
      </c>
      <c r="K41" s="6" t="s">
        <v>1286</v>
      </c>
      <c r="L41" s="5" t="s">
        <v>440</v>
      </c>
      <c r="M41" s="4" t="s">
        <v>1285</v>
      </c>
      <c r="N41" s="3" t="s">
        <v>1284</v>
      </c>
      <c r="O41" s="4" t="s">
        <v>1283</v>
      </c>
      <c r="P41" s="3" t="s">
        <v>1282</v>
      </c>
    </row>
    <row r="42" spans="1:16" ht="196.5" x14ac:dyDescent="0.35">
      <c r="A42" s="11">
        <v>40</v>
      </c>
      <c r="B42" s="252"/>
      <c r="C42" s="13" t="s">
        <v>564</v>
      </c>
      <c r="D42" s="13" t="s">
        <v>563</v>
      </c>
      <c r="E42" s="10" t="s">
        <v>1281</v>
      </c>
      <c r="F42" s="10" t="s">
        <v>1280</v>
      </c>
      <c r="G42" s="9" t="s">
        <v>6</v>
      </c>
      <c r="H42" s="8">
        <v>26</v>
      </c>
      <c r="I42" s="8">
        <v>13</v>
      </c>
      <c r="J42" s="7">
        <f t="shared" si="0"/>
        <v>39</v>
      </c>
      <c r="K42" s="6" t="s">
        <v>1279</v>
      </c>
      <c r="L42" s="5" t="s">
        <v>1278</v>
      </c>
      <c r="M42" s="4" t="s">
        <v>1277</v>
      </c>
      <c r="N42" s="3" t="s">
        <v>1276</v>
      </c>
      <c r="O42" s="4" t="s">
        <v>1275</v>
      </c>
      <c r="P42" s="17">
        <v>243559078</v>
      </c>
    </row>
    <row r="43" spans="1:16" ht="210.5" x14ac:dyDescent="0.35">
      <c r="A43" s="12">
        <v>41</v>
      </c>
      <c r="B43" s="252"/>
      <c r="C43" s="10" t="s">
        <v>1236</v>
      </c>
      <c r="D43" s="5" t="s">
        <v>1235</v>
      </c>
      <c r="E43" s="10" t="s">
        <v>1274</v>
      </c>
      <c r="F43" s="10" t="s">
        <v>1273</v>
      </c>
      <c r="G43" s="9" t="s">
        <v>6</v>
      </c>
      <c r="H43" s="8">
        <v>33</v>
      </c>
      <c r="I43" s="8">
        <v>12</v>
      </c>
      <c r="J43" s="7">
        <f t="shared" si="0"/>
        <v>45</v>
      </c>
      <c r="K43" s="6" t="s">
        <v>1272</v>
      </c>
      <c r="L43" s="5" t="s">
        <v>31</v>
      </c>
      <c r="M43" s="4" t="s">
        <v>1271</v>
      </c>
      <c r="N43" s="3" t="s">
        <v>1270</v>
      </c>
      <c r="O43" s="4" t="s">
        <v>1269</v>
      </c>
      <c r="P43" s="3" t="s">
        <v>1268</v>
      </c>
    </row>
    <row r="44" spans="1:16" ht="168.5" x14ac:dyDescent="0.35">
      <c r="A44" s="11">
        <v>42</v>
      </c>
      <c r="B44" s="252"/>
      <c r="C44" s="10" t="s">
        <v>1236</v>
      </c>
      <c r="D44" s="5" t="s">
        <v>1235</v>
      </c>
      <c r="E44" s="10" t="s">
        <v>1267</v>
      </c>
      <c r="F44" s="10" t="s">
        <v>1235</v>
      </c>
      <c r="G44" s="9" t="s">
        <v>6</v>
      </c>
      <c r="H44" s="8">
        <v>45</v>
      </c>
      <c r="I44" s="8">
        <v>27</v>
      </c>
      <c r="J44" s="7">
        <f t="shared" si="0"/>
        <v>72</v>
      </c>
      <c r="K44" s="6" t="s">
        <v>1266</v>
      </c>
      <c r="L44" s="5" t="s">
        <v>302</v>
      </c>
      <c r="M44" s="4" t="s">
        <v>1265</v>
      </c>
      <c r="N44" s="3" t="s">
        <v>1264</v>
      </c>
      <c r="O44" s="4" t="s">
        <v>1263</v>
      </c>
      <c r="P44" s="3" t="s">
        <v>1262</v>
      </c>
    </row>
    <row r="45" spans="1:16" ht="168.5" x14ac:dyDescent="0.35">
      <c r="A45" s="12">
        <v>43</v>
      </c>
      <c r="B45" s="252"/>
      <c r="C45" s="10" t="s">
        <v>1236</v>
      </c>
      <c r="D45" s="5" t="s">
        <v>1235</v>
      </c>
      <c r="E45" s="10" t="s">
        <v>1261</v>
      </c>
      <c r="F45" s="10" t="s">
        <v>1235</v>
      </c>
      <c r="G45" s="9" t="s">
        <v>6</v>
      </c>
      <c r="H45" s="8">
        <v>47</v>
      </c>
      <c r="I45" s="8">
        <v>23</v>
      </c>
      <c r="J45" s="7">
        <f t="shared" si="0"/>
        <v>70</v>
      </c>
      <c r="K45" s="6" t="s">
        <v>1260</v>
      </c>
      <c r="L45" s="5" t="s">
        <v>31</v>
      </c>
      <c r="M45" s="4" t="s">
        <v>1259</v>
      </c>
      <c r="N45" s="3" t="s">
        <v>1258</v>
      </c>
      <c r="O45" s="4" t="s">
        <v>1257</v>
      </c>
      <c r="P45" s="3" t="s">
        <v>1256</v>
      </c>
    </row>
    <row r="46" spans="1:16" ht="196.5" x14ac:dyDescent="0.35">
      <c r="A46" s="11">
        <v>44</v>
      </c>
      <c r="B46" s="252"/>
      <c r="C46" s="10" t="s">
        <v>1236</v>
      </c>
      <c r="D46" s="5" t="s">
        <v>1235</v>
      </c>
      <c r="E46" s="10" t="s">
        <v>1255</v>
      </c>
      <c r="F46" s="10" t="s">
        <v>1235</v>
      </c>
      <c r="G46" s="9" t="s">
        <v>6</v>
      </c>
      <c r="H46" s="8">
        <v>59</v>
      </c>
      <c r="I46" s="8">
        <v>34</v>
      </c>
      <c r="J46" s="7">
        <f t="shared" si="0"/>
        <v>93</v>
      </c>
      <c r="K46" s="6" t="s">
        <v>1254</v>
      </c>
      <c r="L46" s="5" t="s">
        <v>156</v>
      </c>
      <c r="M46" s="4" t="s">
        <v>1253</v>
      </c>
      <c r="N46" s="3" t="s">
        <v>1252</v>
      </c>
      <c r="O46" s="4" t="s">
        <v>1251</v>
      </c>
      <c r="P46" s="3" t="s">
        <v>1250</v>
      </c>
    </row>
    <row r="47" spans="1:16" ht="168.5" x14ac:dyDescent="0.35">
      <c r="A47" s="12">
        <v>45</v>
      </c>
      <c r="B47" s="252"/>
      <c r="C47" s="10" t="s">
        <v>1236</v>
      </c>
      <c r="D47" s="5" t="s">
        <v>1235</v>
      </c>
      <c r="E47" s="10" t="s">
        <v>1249</v>
      </c>
      <c r="F47" s="10" t="s">
        <v>1235</v>
      </c>
      <c r="G47" s="9" t="s">
        <v>6</v>
      </c>
      <c r="H47" s="8">
        <v>113</v>
      </c>
      <c r="I47" s="8">
        <v>28</v>
      </c>
      <c r="J47" s="7">
        <f t="shared" si="0"/>
        <v>141</v>
      </c>
      <c r="K47" s="6" t="s">
        <v>1248</v>
      </c>
      <c r="L47" s="5" t="s">
        <v>800</v>
      </c>
      <c r="M47" s="4" t="s">
        <v>1247</v>
      </c>
      <c r="N47" s="3" t="s">
        <v>1246</v>
      </c>
      <c r="O47" s="4" t="s">
        <v>1245</v>
      </c>
      <c r="P47" s="3" t="s">
        <v>1244</v>
      </c>
    </row>
    <row r="48" spans="1:16" ht="196.5" x14ac:dyDescent="0.35">
      <c r="A48" s="11">
        <v>46</v>
      </c>
      <c r="B48" s="252"/>
      <c r="C48" s="10" t="s">
        <v>1236</v>
      </c>
      <c r="D48" s="5" t="s">
        <v>1235</v>
      </c>
      <c r="E48" s="10" t="s">
        <v>1243</v>
      </c>
      <c r="F48" s="10" t="s">
        <v>1242</v>
      </c>
      <c r="G48" s="9" t="s">
        <v>6</v>
      </c>
      <c r="H48" s="8">
        <v>23</v>
      </c>
      <c r="I48" s="8">
        <v>8</v>
      </c>
      <c r="J48" s="7">
        <f t="shared" si="0"/>
        <v>31</v>
      </c>
      <c r="K48" s="6" t="s">
        <v>1241</v>
      </c>
      <c r="L48" s="5" t="s">
        <v>204</v>
      </c>
      <c r="M48" s="4" t="s">
        <v>1240</v>
      </c>
      <c r="N48" s="3" t="s">
        <v>1239</v>
      </c>
      <c r="O48" s="4" t="s">
        <v>1238</v>
      </c>
      <c r="P48" s="3" t="s">
        <v>1237</v>
      </c>
    </row>
    <row r="49" spans="1:16" ht="168.5" x14ac:dyDescent="0.35">
      <c r="A49" s="12">
        <v>47</v>
      </c>
      <c r="B49" s="252"/>
      <c r="C49" s="10" t="s">
        <v>1236</v>
      </c>
      <c r="D49" s="5" t="s">
        <v>1235</v>
      </c>
      <c r="E49" s="10" t="s">
        <v>1234</v>
      </c>
      <c r="F49" s="10" t="s">
        <v>1233</v>
      </c>
      <c r="G49" s="9" t="s">
        <v>6</v>
      </c>
      <c r="H49" s="8">
        <v>91</v>
      </c>
      <c r="I49" s="8">
        <v>29</v>
      </c>
      <c r="J49" s="7">
        <f t="shared" si="0"/>
        <v>120</v>
      </c>
      <c r="K49" s="6" t="s">
        <v>1232</v>
      </c>
      <c r="L49" s="5" t="s">
        <v>1133</v>
      </c>
      <c r="M49" s="4" t="s">
        <v>1231</v>
      </c>
      <c r="N49" s="3" t="s">
        <v>1230</v>
      </c>
      <c r="O49" s="4" t="s">
        <v>1229</v>
      </c>
      <c r="P49" s="3" t="s">
        <v>1228</v>
      </c>
    </row>
    <row r="50" spans="1:16" ht="196.5" x14ac:dyDescent="0.35">
      <c r="A50" s="11">
        <v>48</v>
      </c>
      <c r="B50" s="252"/>
      <c r="C50" s="10" t="s">
        <v>1197</v>
      </c>
      <c r="D50" s="5" t="s">
        <v>1181</v>
      </c>
      <c r="E50" s="10" t="s">
        <v>1227</v>
      </c>
      <c r="F50" s="10" t="s">
        <v>1226</v>
      </c>
      <c r="G50" s="9" t="s">
        <v>6</v>
      </c>
      <c r="H50" s="8">
        <v>33</v>
      </c>
      <c r="I50" s="8">
        <v>17</v>
      </c>
      <c r="J50" s="7">
        <f t="shared" si="0"/>
        <v>50</v>
      </c>
      <c r="K50" s="6" t="s">
        <v>1098</v>
      </c>
      <c r="L50" s="5" t="s">
        <v>31</v>
      </c>
      <c r="M50" s="4" t="s">
        <v>53</v>
      </c>
      <c r="N50" s="3" t="s">
        <v>1225</v>
      </c>
      <c r="O50" s="4" t="s">
        <v>1224</v>
      </c>
      <c r="P50" s="3" t="s">
        <v>1223</v>
      </c>
    </row>
    <row r="51" spans="1:16" ht="210.5" x14ac:dyDescent="0.35">
      <c r="A51" s="12">
        <v>49</v>
      </c>
      <c r="B51" s="252"/>
      <c r="C51" s="10" t="s">
        <v>1197</v>
      </c>
      <c r="D51" s="5" t="s">
        <v>1181</v>
      </c>
      <c r="E51" s="10" t="s">
        <v>1222</v>
      </c>
      <c r="F51" s="10" t="s">
        <v>1181</v>
      </c>
      <c r="G51" s="9" t="s">
        <v>6</v>
      </c>
      <c r="H51" s="8">
        <v>19</v>
      </c>
      <c r="I51" s="8">
        <v>11</v>
      </c>
      <c r="J51" s="7">
        <f t="shared" si="0"/>
        <v>30</v>
      </c>
      <c r="K51" s="6" t="s">
        <v>1221</v>
      </c>
      <c r="L51" s="5" t="s">
        <v>233</v>
      </c>
      <c r="M51" s="4" t="s">
        <v>1220</v>
      </c>
      <c r="N51" s="3" t="s">
        <v>1219</v>
      </c>
      <c r="O51" s="4" t="s">
        <v>1218</v>
      </c>
      <c r="P51" s="3" t="s">
        <v>1217</v>
      </c>
    </row>
    <row r="52" spans="1:16" ht="168.5" x14ac:dyDescent="0.35">
      <c r="A52" s="11">
        <v>50</v>
      </c>
      <c r="B52" s="252"/>
      <c r="C52" s="10" t="s">
        <v>1197</v>
      </c>
      <c r="D52" s="5" t="s">
        <v>1181</v>
      </c>
      <c r="E52" s="10" t="s">
        <v>1216</v>
      </c>
      <c r="F52" s="10" t="s">
        <v>1181</v>
      </c>
      <c r="G52" s="9" t="s">
        <v>6</v>
      </c>
      <c r="H52" s="8">
        <v>80</v>
      </c>
      <c r="I52" s="8">
        <v>35</v>
      </c>
      <c r="J52" s="7">
        <f t="shared" si="0"/>
        <v>115</v>
      </c>
      <c r="K52" s="6" t="s">
        <v>1215</v>
      </c>
      <c r="L52" s="5" t="s">
        <v>838</v>
      </c>
      <c r="M52" s="4" t="s">
        <v>1214</v>
      </c>
      <c r="N52" s="3" t="s">
        <v>1213</v>
      </c>
      <c r="O52" s="4" t="s">
        <v>1212</v>
      </c>
      <c r="P52" s="3" t="s">
        <v>1211</v>
      </c>
    </row>
    <row r="53" spans="1:16" ht="182.5" x14ac:dyDescent="0.35">
      <c r="A53" s="12">
        <v>51</v>
      </c>
      <c r="B53" s="252"/>
      <c r="C53" s="10" t="s">
        <v>1197</v>
      </c>
      <c r="D53" s="5" t="s">
        <v>1181</v>
      </c>
      <c r="E53" s="10" t="s">
        <v>1210</v>
      </c>
      <c r="F53" s="10" t="s">
        <v>1209</v>
      </c>
      <c r="G53" s="9" t="s">
        <v>6</v>
      </c>
      <c r="H53" s="8">
        <v>47</v>
      </c>
      <c r="I53" s="8">
        <v>23</v>
      </c>
      <c r="J53" s="7">
        <f t="shared" si="0"/>
        <v>70</v>
      </c>
      <c r="K53" s="6" t="s">
        <v>1208</v>
      </c>
      <c r="L53" s="5" t="s">
        <v>31</v>
      </c>
      <c r="M53" s="4" t="s">
        <v>1207</v>
      </c>
      <c r="N53" s="3" t="s">
        <v>1206</v>
      </c>
      <c r="O53" s="4" t="s">
        <v>1205</v>
      </c>
      <c r="P53" s="3" t="s">
        <v>1204</v>
      </c>
    </row>
    <row r="54" spans="1:16" ht="196.5" x14ac:dyDescent="0.35">
      <c r="A54" s="11">
        <v>52</v>
      </c>
      <c r="B54" s="252"/>
      <c r="C54" s="10" t="s">
        <v>1197</v>
      </c>
      <c r="D54" s="5" t="s">
        <v>1181</v>
      </c>
      <c r="E54" s="10" t="s">
        <v>1203</v>
      </c>
      <c r="F54" s="10" t="s">
        <v>1202</v>
      </c>
      <c r="G54" s="9" t="s">
        <v>6</v>
      </c>
      <c r="H54" s="8">
        <v>42</v>
      </c>
      <c r="I54" s="8">
        <v>28</v>
      </c>
      <c r="J54" s="7">
        <f t="shared" si="0"/>
        <v>70</v>
      </c>
      <c r="K54" s="6" t="s">
        <v>1201</v>
      </c>
      <c r="L54" s="5" t="s">
        <v>296</v>
      </c>
      <c r="M54" s="4" t="s">
        <v>1200</v>
      </c>
      <c r="N54" s="3"/>
      <c r="O54" s="4" t="s">
        <v>1199</v>
      </c>
      <c r="P54" s="3" t="s">
        <v>1198</v>
      </c>
    </row>
    <row r="55" spans="1:16" ht="182.5" x14ac:dyDescent="0.35">
      <c r="A55" s="12">
        <v>53</v>
      </c>
      <c r="B55" s="252"/>
      <c r="C55" s="10" t="s">
        <v>1197</v>
      </c>
      <c r="D55" s="10" t="s">
        <v>1181</v>
      </c>
      <c r="E55" s="10" t="s">
        <v>1196</v>
      </c>
      <c r="F55" s="10" t="s">
        <v>1195</v>
      </c>
      <c r="G55" s="9" t="s">
        <v>6</v>
      </c>
      <c r="H55" s="19">
        <v>33</v>
      </c>
      <c r="I55" s="19">
        <v>19</v>
      </c>
      <c r="J55" s="7">
        <f t="shared" si="0"/>
        <v>52</v>
      </c>
      <c r="K55" s="9" t="s">
        <v>1194</v>
      </c>
      <c r="L55" s="10" t="s">
        <v>1090</v>
      </c>
      <c r="M55" s="4" t="s">
        <v>1193</v>
      </c>
      <c r="N55" s="18" t="s">
        <v>1192</v>
      </c>
      <c r="O55" s="4" t="s">
        <v>1191</v>
      </c>
      <c r="P55" s="18" t="s">
        <v>1190</v>
      </c>
    </row>
    <row r="56" spans="1:16" ht="168.5" x14ac:dyDescent="0.35">
      <c r="A56" s="11">
        <v>54</v>
      </c>
      <c r="B56" s="252"/>
      <c r="C56" s="13" t="s">
        <v>1182</v>
      </c>
      <c r="D56" s="13" t="s">
        <v>1181</v>
      </c>
      <c r="E56" s="10" t="s">
        <v>1189</v>
      </c>
      <c r="F56" s="10" t="s">
        <v>1188</v>
      </c>
      <c r="G56" s="9" t="s">
        <v>6</v>
      </c>
      <c r="H56" s="8">
        <v>48</v>
      </c>
      <c r="I56" s="8">
        <v>23</v>
      </c>
      <c r="J56" s="7">
        <f t="shared" si="0"/>
        <v>71</v>
      </c>
      <c r="K56" s="6" t="s">
        <v>1187</v>
      </c>
      <c r="L56" s="5" t="s">
        <v>487</v>
      </c>
      <c r="M56" s="4" t="s">
        <v>1186</v>
      </c>
      <c r="N56" s="3" t="s">
        <v>1185</v>
      </c>
      <c r="O56" s="4" t="s">
        <v>1184</v>
      </c>
      <c r="P56" s="3" t="s">
        <v>1183</v>
      </c>
    </row>
    <row r="57" spans="1:16" ht="182.5" x14ac:dyDescent="0.35">
      <c r="A57" s="12">
        <v>55</v>
      </c>
      <c r="B57" s="252"/>
      <c r="C57" s="13" t="s">
        <v>1182</v>
      </c>
      <c r="D57" s="13" t="s">
        <v>1181</v>
      </c>
      <c r="E57" s="10" t="s">
        <v>1180</v>
      </c>
      <c r="F57" s="10" t="s">
        <v>1179</v>
      </c>
      <c r="G57" s="9" t="s">
        <v>6</v>
      </c>
      <c r="H57" s="8">
        <v>45</v>
      </c>
      <c r="I57" s="8">
        <v>35</v>
      </c>
      <c r="J57" s="7">
        <f t="shared" si="0"/>
        <v>80</v>
      </c>
      <c r="K57" s="6" t="s">
        <v>1178</v>
      </c>
      <c r="L57" s="5" t="s">
        <v>15</v>
      </c>
      <c r="M57" s="4" t="s">
        <v>1177</v>
      </c>
      <c r="N57" s="3" t="s">
        <v>1176</v>
      </c>
      <c r="O57" s="4" t="s">
        <v>1175</v>
      </c>
      <c r="P57" s="3" t="s">
        <v>1174</v>
      </c>
    </row>
    <row r="58" spans="1:16" ht="168.5" x14ac:dyDescent="0.35">
      <c r="A58" s="11">
        <v>56</v>
      </c>
      <c r="B58" s="252"/>
      <c r="C58" s="13" t="s">
        <v>1158</v>
      </c>
      <c r="D58" s="13" t="s">
        <v>1157</v>
      </c>
      <c r="E58" s="10" t="s">
        <v>1173</v>
      </c>
      <c r="F58" s="10" t="s">
        <v>1172</v>
      </c>
      <c r="G58" s="9" t="s">
        <v>6</v>
      </c>
      <c r="H58" s="8">
        <v>29</v>
      </c>
      <c r="I58" s="8">
        <v>20</v>
      </c>
      <c r="J58" s="7">
        <f t="shared" si="0"/>
        <v>49</v>
      </c>
      <c r="K58" s="6" t="s">
        <v>1171</v>
      </c>
      <c r="L58" s="5" t="s">
        <v>204</v>
      </c>
      <c r="M58" s="4" t="s">
        <v>1170</v>
      </c>
      <c r="N58" s="3" t="s">
        <v>1169</v>
      </c>
      <c r="O58" s="4" t="s">
        <v>1168</v>
      </c>
      <c r="P58" s="3" t="s">
        <v>1167</v>
      </c>
    </row>
    <row r="59" spans="1:16" ht="182.5" x14ac:dyDescent="0.35">
      <c r="A59" s="12">
        <v>57</v>
      </c>
      <c r="B59" s="252"/>
      <c r="C59" s="13" t="s">
        <v>1158</v>
      </c>
      <c r="D59" s="13" t="s">
        <v>1157</v>
      </c>
      <c r="E59" s="10" t="s">
        <v>1166</v>
      </c>
      <c r="F59" s="10" t="s">
        <v>1165</v>
      </c>
      <c r="G59" s="9" t="s">
        <v>6</v>
      </c>
      <c r="H59" s="8">
        <v>17</v>
      </c>
      <c r="I59" s="8">
        <v>11</v>
      </c>
      <c r="J59" s="7">
        <f t="shared" si="0"/>
        <v>28</v>
      </c>
      <c r="K59" s="6" t="s">
        <v>1164</v>
      </c>
      <c r="L59" s="5" t="s">
        <v>1163</v>
      </c>
      <c r="M59" s="4" t="s">
        <v>1162</v>
      </c>
      <c r="N59" s="3" t="s">
        <v>1161</v>
      </c>
      <c r="O59" s="4" t="s">
        <v>1160</v>
      </c>
      <c r="P59" s="3" t="s">
        <v>1159</v>
      </c>
    </row>
    <row r="60" spans="1:16" ht="182.5" x14ac:dyDescent="0.35">
      <c r="A60" s="11">
        <v>58</v>
      </c>
      <c r="B60" s="252"/>
      <c r="C60" s="13" t="s">
        <v>1158</v>
      </c>
      <c r="D60" s="13" t="s">
        <v>1157</v>
      </c>
      <c r="E60" s="10" t="s">
        <v>1156</v>
      </c>
      <c r="F60" s="10" t="s">
        <v>1155</v>
      </c>
      <c r="G60" s="9" t="s">
        <v>6</v>
      </c>
      <c r="H60" s="8">
        <v>15</v>
      </c>
      <c r="I60" s="8">
        <v>9</v>
      </c>
      <c r="J60" s="7">
        <f t="shared" si="0"/>
        <v>24</v>
      </c>
      <c r="K60" s="6" t="s">
        <v>1154</v>
      </c>
      <c r="L60" s="5" t="s">
        <v>233</v>
      </c>
      <c r="M60" s="4" t="s">
        <v>1153</v>
      </c>
      <c r="N60" s="3" t="s">
        <v>1152</v>
      </c>
      <c r="O60" s="4" t="s">
        <v>1151</v>
      </c>
      <c r="P60" s="3" t="s">
        <v>1150</v>
      </c>
    </row>
    <row r="61" spans="1:16" ht="224.5" x14ac:dyDescent="0.35">
      <c r="A61" s="12">
        <v>59</v>
      </c>
      <c r="B61" s="252"/>
      <c r="C61" s="13" t="s">
        <v>738</v>
      </c>
      <c r="D61" s="5" t="s">
        <v>737</v>
      </c>
      <c r="E61" s="13" t="s">
        <v>1149</v>
      </c>
      <c r="F61" s="5" t="s">
        <v>737</v>
      </c>
      <c r="G61" s="9" t="s">
        <v>6</v>
      </c>
      <c r="H61" s="8">
        <v>34</v>
      </c>
      <c r="I61" s="8">
        <v>24</v>
      </c>
      <c r="J61" s="7">
        <f t="shared" si="0"/>
        <v>58</v>
      </c>
      <c r="K61" s="20" t="s">
        <v>1148</v>
      </c>
      <c r="L61" s="5" t="s">
        <v>598</v>
      </c>
      <c r="M61" s="4" t="s">
        <v>1147</v>
      </c>
      <c r="N61" s="3" t="s">
        <v>1146</v>
      </c>
      <c r="O61" s="4" t="s">
        <v>1145</v>
      </c>
      <c r="P61" s="3" t="s">
        <v>1144</v>
      </c>
    </row>
    <row r="62" spans="1:16" ht="182.5" x14ac:dyDescent="0.35">
      <c r="A62" s="11">
        <v>60</v>
      </c>
      <c r="B62" s="252"/>
      <c r="C62" s="10" t="s">
        <v>1085</v>
      </c>
      <c r="D62" s="5" t="s">
        <v>1094</v>
      </c>
      <c r="E62" s="10" t="s">
        <v>1143</v>
      </c>
      <c r="F62" s="10" t="s">
        <v>1142</v>
      </c>
      <c r="G62" s="9" t="s">
        <v>6</v>
      </c>
      <c r="H62" s="8">
        <v>86</v>
      </c>
      <c r="I62" s="8">
        <v>31</v>
      </c>
      <c r="J62" s="7">
        <f t="shared" si="0"/>
        <v>117</v>
      </c>
      <c r="K62" s="6" t="s">
        <v>1141</v>
      </c>
      <c r="L62" s="5" t="s">
        <v>749</v>
      </c>
      <c r="M62" s="4" t="s">
        <v>1140</v>
      </c>
      <c r="N62" s="3" t="s">
        <v>1139</v>
      </c>
      <c r="O62" s="4" t="s">
        <v>1138</v>
      </c>
      <c r="P62" s="3" t="s">
        <v>1137</v>
      </c>
    </row>
    <row r="63" spans="1:16" ht="168.5" x14ac:dyDescent="0.35">
      <c r="A63" s="12">
        <v>61</v>
      </c>
      <c r="B63" s="252"/>
      <c r="C63" s="10" t="s">
        <v>1085</v>
      </c>
      <c r="D63" s="5" t="s">
        <v>1094</v>
      </c>
      <c r="E63" s="10" t="s">
        <v>1136</v>
      </c>
      <c r="F63" s="10" t="s">
        <v>1135</v>
      </c>
      <c r="G63" s="9" t="s">
        <v>6</v>
      </c>
      <c r="H63" s="8">
        <v>32</v>
      </c>
      <c r="I63" s="8">
        <v>12</v>
      </c>
      <c r="J63" s="7">
        <f t="shared" si="0"/>
        <v>44</v>
      </c>
      <c r="K63" s="6" t="s">
        <v>1134</v>
      </c>
      <c r="L63" s="5" t="s">
        <v>1133</v>
      </c>
      <c r="M63" s="4" t="s">
        <v>1132</v>
      </c>
      <c r="N63" s="3" t="s">
        <v>1131</v>
      </c>
      <c r="O63" s="4" t="s">
        <v>1130</v>
      </c>
      <c r="P63" s="3" t="s">
        <v>1129</v>
      </c>
    </row>
    <row r="64" spans="1:16" ht="182.5" x14ac:dyDescent="0.35">
      <c r="A64" s="11">
        <v>62</v>
      </c>
      <c r="B64" s="252"/>
      <c r="C64" s="13" t="s">
        <v>1085</v>
      </c>
      <c r="D64" s="13" t="s">
        <v>1094</v>
      </c>
      <c r="E64" s="10" t="s">
        <v>1128</v>
      </c>
      <c r="F64" s="10" t="s">
        <v>1127</v>
      </c>
      <c r="G64" s="9" t="s">
        <v>6</v>
      </c>
      <c r="H64" s="8">
        <v>128</v>
      </c>
      <c r="I64" s="8">
        <v>38</v>
      </c>
      <c r="J64" s="7">
        <f t="shared" si="0"/>
        <v>166</v>
      </c>
      <c r="K64" s="6" t="s">
        <v>1126</v>
      </c>
      <c r="L64" s="5" t="s">
        <v>1125</v>
      </c>
      <c r="M64" s="4" t="s">
        <v>1124</v>
      </c>
      <c r="N64" s="3" t="s">
        <v>1123</v>
      </c>
      <c r="O64" s="4" t="s">
        <v>1122</v>
      </c>
      <c r="P64" s="3" t="s">
        <v>1121</v>
      </c>
    </row>
    <row r="65" spans="1:16" ht="168.5" x14ac:dyDescent="0.35">
      <c r="A65" s="12">
        <v>63</v>
      </c>
      <c r="B65" s="252"/>
      <c r="C65" s="13" t="s">
        <v>1085</v>
      </c>
      <c r="D65" s="13" t="s">
        <v>1094</v>
      </c>
      <c r="E65" s="10" t="s">
        <v>1120</v>
      </c>
      <c r="F65" s="10" t="s">
        <v>1119</v>
      </c>
      <c r="G65" s="9" t="s">
        <v>6</v>
      </c>
      <c r="H65" s="8">
        <v>95</v>
      </c>
      <c r="I65" s="8">
        <v>34</v>
      </c>
      <c r="J65" s="7">
        <f t="shared" si="0"/>
        <v>129</v>
      </c>
      <c r="K65" s="6" t="s">
        <v>1118</v>
      </c>
      <c r="L65" s="5" t="s">
        <v>454</v>
      </c>
      <c r="M65" s="4" t="s">
        <v>1117</v>
      </c>
      <c r="N65" s="3" t="s">
        <v>1116</v>
      </c>
      <c r="O65" s="4" t="s">
        <v>1115</v>
      </c>
      <c r="P65" s="3" t="s">
        <v>1114</v>
      </c>
    </row>
    <row r="66" spans="1:16" ht="154.5" x14ac:dyDescent="0.35">
      <c r="A66" s="11">
        <v>64</v>
      </c>
      <c r="B66" s="252"/>
      <c r="C66" s="13" t="s">
        <v>1085</v>
      </c>
      <c r="D66" s="13" t="s">
        <v>1094</v>
      </c>
      <c r="E66" s="10" t="s">
        <v>1113</v>
      </c>
      <c r="F66" s="10" t="s">
        <v>1112</v>
      </c>
      <c r="G66" s="9" t="s">
        <v>6</v>
      </c>
      <c r="H66" s="8">
        <v>54</v>
      </c>
      <c r="I66" s="8">
        <v>28</v>
      </c>
      <c r="J66" s="7">
        <f t="shared" si="0"/>
        <v>82</v>
      </c>
      <c r="K66" s="6" t="s">
        <v>1111</v>
      </c>
      <c r="L66" s="5" t="s">
        <v>204</v>
      </c>
      <c r="M66" s="4" t="s">
        <v>1110</v>
      </c>
      <c r="N66" s="3" t="s">
        <v>1109</v>
      </c>
      <c r="O66" s="4" t="s">
        <v>1108</v>
      </c>
      <c r="P66" s="3" t="s">
        <v>1107</v>
      </c>
    </row>
    <row r="67" spans="1:16" ht="168.5" x14ac:dyDescent="0.35">
      <c r="A67" s="12">
        <v>65</v>
      </c>
      <c r="B67" s="252"/>
      <c r="C67" s="13" t="s">
        <v>1085</v>
      </c>
      <c r="D67" s="13" t="s">
        <v>1094</v>
      </c>
      <c r="E67" s="10" t="s">
        <v>1106</v>
      </c>
      <c r="F67" s="10" t="s">
        <v>1084</v>
      </c>
      <c r="G67" s="9" t="s">
        <v>6</v>
      </c>
      <c r="H67" s="8">
        <v>43</v>
      </c>
      <c r="I67" s="8">
        <v>28</v>
      </c>
      <c r="J67" s="7">
        <f t="shared" ref="J67:J130" si="1">H67+I67</f>
        <v>71</v>
      </c>
      <c r="K67" s="6" t="s">
        <v>1105</v>
      </c>
      <c r="L67" s="5" t="s">
        <v>454</v>
      </c>
      <c r="M67" s="4" t="s">
        <v>1104</v>
      </c>
      <c r="N67" s="3" t="s">
        <v>1103</v>
      </c>
      <c r="O67" s="4" t="s">
        <v>1102</v>
      </c>
      <c r="P67" s="3" t="s">
        <v>1101</v>
      </c>
    </row>
    <row r="68" spans="1:16" ht="168.5" x14ac:dyDescent="0.35">
      <c r="A68" s="11">
        <v>66</v>
      </c>
      <c r="B68" s="252"/>
      <c r="C68" s="13" t="s">
        <v>1085</v>
      </c>
      <c r="D68" s="13" t="s">
        <v>1094</v>
      </c>
      <c r="E68" s="10" t="s">
        <v>1100</v>
      </c>
      <c r="F68" s="10" t="s">
        <v>1099</v>
      </c>
      <c r="G68" s="9" t="s">
        <v>6</v>
      </c>
      <c r="H68" s="8">
        <v>36</v>
      </c>
      <c r="I68" s="8">
        <v>24</v>
      </c>
      <c r="J68" s="7">
        <f t="shared" si="1"/>
        <v>60</v>
      </c>
      <c r="K68" s="6" t="s">
        <v>1098</v>
      </c>
      <c r="L68" s="5" t="s">
        <v>31</v>
      </c>
      <c r="M68" s="4" t="s">
        <v>1097</v>
      </c>
      <c r="N68" s="3" t="s">
        <v>1096</v>
      </c>
      <c r="O68" s="4" t="s">
        <v>1095</v>
      </c>
      <c r="P68" s="17">
        <v>247847835</v>
      </c>
    </row>
    <row r="69" spans="1:16" ht="168.5" x14ac:dyDescent="0.35">
      <c r="A69" s="12">
        <v>67</v>
      </c>
      <c r="B69" s="252"/>
      <c r="C69" s="13" t="s">
        <v>1085</v>
      </c>
      <c r="D69" s="13" t="s">
        <v>1094</v>
      </c>
      <c r="E69" s="10" t="s">
        <v>1093</v>
      </c>
      <c r="F69" s="10" t="s">
        <v>1092</v>
      </c>
      <c r="G69" s="9" t="s">
        <v>6</v>
      </c>
      <c r="H69" s="8">
        <v>25</v>
      </c>
      <c r="I69" s="8">
        <v>10</v>
      </c>
      <c r="J69" s="7">
        <f t="shared" si="1"/>
        <v>35</v>
      </c>
      <c r="K69" s="6" t="s">
        <v>1091</v>
      </c>
      <c r="L69" s="5" t="s">
        <v>1090</v>
      </c>
      <c r="M69" s="4" t="s">
        <v>1089</v>
      </c>
      <c r="N69" s="3" t="s">
        <v>1088</v>
      </c>
      <c r="O69" s="4" t="s">
        <v>1087</v>
      </c>
      <c r="P69" s="3" t="s">
        <v>1086</v>
      </c>
    </row>
    <row r="70" spans="1:16" ht="182.5" x14ac:dyDescent="0.35">
      <c r="A70" s="11">
        <v>68</v>
      </c>
      <c r="B70" s="252"/>
      <c r="C70" s="13" t="s">
        <v>1085</v>
      </c>
      <c r="D70" s="5" t="s">
        <v>1084</v>
      </c>
      <c r="E70" s="10" t="s">
        <v>1083</v>
      </c>
      <c r="F70" s="10" t="s">
        <v>1082</v>
      </c>
      <c r="G70" s="9" t="s">
        <v>6</v>
      </c>
      <c r="H70" s="8">
        <v>29</v>
      </c>
      <c r="I70" s="8">
        <v>13</v>
      </c>
      <c r="J70" s="7">
        <f t="shared" si="1"/>
        <v>42</v>
      </c>
      <c r="K70" s="6" t="s">
        <v>569</v>
      </c>
      <c r="L70" s="5" t="s">
        <v>1081</v>
      </c>
      <c r="M70" s="4" t="s">
        <v>1080</v>
      </c>
      <c r="N70" s="3" t="s">
        <v>1079</v>
      </c>
      <c r="O70" s="4" t="s">
        <v>1078</v>
      </c>
      <c r="P70" s="3" t="s">
        <v>1077</v>
      </c>
    </row>
    <row r="71" spans="1:16" ht="168.5" x14ac:dyDescent="0.35">
      <c r="A71" s="12">
        <v>69</v>
      </c>
      <c r="B71" s="252"/>
      <c r="C71" s="10" t="s">
        <v>1041</v>
      </c>
      <c r="D71" s="13" t="s">
        <v>1040</v>
      </c>
      <c r="E71" s="10" t="s">
        <v>1076</v>
      </c>
      <c r="F71" s="10" t="s">
        <v>1075</v>
      </c>
      <c r="G71" s="9" t="s">
        <v>6</v>
      </c>
      <c r="H71" s="8">
        <v>29</v>
      </c>
      <c r="I71" s="8">
        <v>15</v>
      </c>
      <c r="J71" s="7">
        <f t="shared" si="1"/>
        <v>44</v>
      </c>
      <c r="K71" s="6" t="s">
        <v>1074</v>
      </c>
      <c r="L71" s="5" t="s">
        <v>345</v>
      </c>
      <c r="M71" s="4" t="s">
        <v>1073</v>
      </c>
      <c r="N71" s="3" t="s">
        <v>1072</v>
      </c>
      <c r="O71" s="4" t="s">
        <v>1071</v>
      </c>
      <c r="P71" s="3" t="s">
        <v>1070</v>
      </c>
    </row>
    <row r="72" spans="1:16" ht="168.5" x14ac:dyDescent="0.35">
      <c r="A72" s="11">
        <v>70</v>
      </c>
      <c r="B72" s="252"/>
      <c r="C72" s="10" t="s">
        <v>1041</v>
      </c>
      <c r="D72" s="13" t="s">
        <v>1040</v>
      </c>
      <c r="E72" s="10" t="s">
        <v>1069</v>
      </c>
      <c r="F72" s="10" t="s">
        <v>1068</v>
      </c>
      <c r="G72" s="9" t="s">
        <v>6</v>
      </c>
      <c r="H72" s="8">
        <v>27</v>
      </c>
      <c r="I72" s="8">
        <v>11</v>
      </c>
      <c r="J72" s="7">
        <f t="shared" si="1"/>
        <v>38</v>
      </c>
      <c r="K72" s="6" t="s">
        <v>1067</v>
      </c>
      <c r="L72" s="5" t="s">
        <v>345</v>
      </c>
      <c r="M72" s="4" t="s">
        <v>1066</v>
      </c>
      <c r="N72" s="3" t="s">
        <v>1065</v>
      </c>
      <c r="O72" s="4" t="s">
        <v>1064</v>
      </c>
      <c r="P72" s="3" t="s">
        <v>1063</v>
      </c>
    </row>
    <row r="73" spans="1:16" ht="182.5" x14ac:dyDescent="0.35">
      <c r="A73" s="12">
        <v>71</v>
      </c>
      <c r="B73" s="252"/>
      <c r="C73" s="10" t="s">
        <v>1041</v>
      </c>
      <c r="D73" s="13" t="s">
        <v>1040</v>
      </c>
      <c r="E73" s="10" t="s">
        <v>1062</v>
      </c>
      <c r="F73" s="10" t="s">
        <v>1061</v>
      </c>
      <c r="G73" s="9" t="s">
        <v>6</v>
      </c>
      <c r="H73" s="8">
        <v>295</v>
      </c>
      <c r="I73" s="8">
        <v>52</v>
      </c>
      <c r="J73" s="7">
        <f t="shared" si="1"/>
        <v>347</v>
      </c>
      <c r="K73" s="6" t="s">
        <v>1060</v>
      </c>
      <c r="L73" s="5" t="s">
        <v>777</v>
      </c>
      <c r="M73" s="4" t="s">
        <v>1059</v>
      </c>
      <c r="N73" s="3" t="s">
        <v>1058</v>
      </c>
      <c r="O73" s="4" t="s">
        <v>1057</v>
      </c>
      <c r="P73" s="3" t="s">
        <v>1056</v>
      </c>
    </row>
    <row r="74" spans="1:16" ht="168.5" x14ac:dyDescent="0.35">
      <c r="A74" s="11">
        <v>72</v>
      </c>
      <c r="B74" s="252"/>
      <c r="C74" s="10" t="s">
        <v>1041</v>
      </c>
      <c r="D74" s="13" t="s">
        <v>1040</v>
      </c>
      <c r="E74" s="10" t="s">
        <v>1055</v>
      </c>
      <c r="F74" s="10" t="s">
        <v>1054</v>
      </c>
      <c r="G74" s="9" t="s">
        <v>6</v>
      </c>
      <c r="H74" s="8">
        <v>365</v>
      </c>
      <c r="I74" s="8">
        <v>61</v>
      </c>
      <c r="J74" s="7">
        <f t="shared" si="1"/>
        <v>426</v>
      </c>
      <c r="K74" s="6" t="s">
        <v>1053</v>
      </c>
      <c r="L74" s="5" t="s">
        <v>440</v>
      </c>
      <c r="M74" s="4" t="s">
        <v>1052</v>
      </c>
      <c r="N74" s="3" t="s">
        <v>1051</v>
      </c>
      <c r="O74" s="4" t="s">
        <v>1050</v>
      </c>
      <c r="P74" s="3" t="s">
        <v>1049</v>
      </c>
    </row>
    <row r="75" spans="1:16" ht="182.5" x14ac:dyDescent="0.35">
      <c r="A75" s="12">
        <v>73</v>
      </c>
      <c r="B75" s="252"/>
      <c r="C75" s="10" t="s">
        <v>1041</v>
      </c>
      <c r="D75" s="13" t="s">
        <v>1040</v>
      </c>
      <c r="E75" s="10" t="s">
        <v>1048</v>
      </c>
      <c r="F75" s="10" t="s">
        <v>1047</v>
      </c>
      <c r="G75" s="9" t="s">
        <v>6</v>
      </c>
      <c r="H75" s="8">
        <v>30</v>
      </c>
      <c r="I75" s="8">
        <v>21</v>
      </c>
      <c r="J75" s="7">
        <f t="shared" si="1"/>
        <v>51</v>
      </c>
      <c r="K75" s="6" t="s">
        <v>1046</v>
      </c>
      <c r="L75" s="5" t="s">
        <v>38</v>
      </c>
      <c r="M75" s="4" t="s">
        <v>1045</v>
      </c>
      <c r="N75" s="3" t="s">
        <v>1044</v>
      </c>
      <c r="O75" s="4" t="s">
        <v>1043</v>
      </c>
      <c r="P75" s="3" t="s">
        <v>1042</v>
      </c>
    </row>
    <row r="76" spans="1:16" ht="182.5" x14ac:dyDescent="0.35">
      <c r="A76" s="11">
        <v>74</v>
      </c>
      <c r="B76" s="252"/>
      <c r="C76" s="10" t="s">
        <v>1041</v>
      </c>
      <c r="D76" s="13" t="s">
        <v>1040</v>
      </c>
      <c r="E76" s="10" t="s">
        <v>1039</v>
      </c>
      <c r="F76" s="10" t="s">
        <v>1038</v>
      </c>
      <c r="G76" s="9" t="s">
        <v>6</v>
      </c>
      <c r="H76" s="8">
        <v>29</v>
      </c>
      <c r="I76" s="8">
        <v>23</v>
      </c>
      <c r="J76" s="7">
        <f t="shared" si="1"/>
        <v>52</v>
      </c>
      <c r="K76" s="6" t="s">
        <v>1037</v>
      </c>
      <c r="L76" s="5" t="s">
        <v>345</v>
      </c>
      <c r="M76" s="4" t="s">
        <v>1036</v>
      </c>
      <c r="N76" s="3" t="s">
        <v>1035</v>
      </c>
      <c r="O76" s="4" t="s">
        <v>1034</v>
      </c>
      <c r="P76" s="3" t="s">
        <v>1033</v>
      </c>
    </row>
    <row r="77" spans="1:16" ht="168.5" x14ac:dyDescent="0.35">
      <c r="A77" s="12">
        <v>75</v>
      </c>
      <c r="B77" s="252"/>
      <c r="C77" s="13" t="s">
        <v>993</v>
      </c>
      <c r="D77" s="13" t="s">
        <v>178</v>
      </c>
      <c r="E77" s="10" t="s">
        <v>1032</v>
      </c>
      <c r="F77" s="10" t="s">
        <v>1031</v>
      </c>
      <c r="G77" s="9" t="s">
        <v>6</v>
      </c>
      <c r="H77" s="8">
        <v>57</v>
      </c>
      <c r="I77" s="8">
        <v>47</v>
      </c>
      <c r="J77" s="7">
        <f t="shared" si="1"/>
        <v>104</v>
      </c>
      <c r="K77" s="6" t="s">
        <v>1030</v>
      </c>
      <c r="L77" s="5" t="s">
        <v>800</v>
      </c>
      <c r="M77" s="4" t="s">
        <v>1029</v>
      </c>
      <c r="N77" s="3" t="s">
        <v>1028</v>
      </c>
      <c r="O77" s="4" t="s">
        <v>1027</v>
      </c>
      <c r="P77" s="3" t="s">
        <v>1026</v>
      </c>
    </row>
    <row r="78" spans="1:16" ht="182.5" x14ac:dyDescent="0.35">
      <c r="A78" s="11">
        <v>76</v>
      </c>
      <c r="B78" s="252"/>
      <c r="C78" s="10" t="s">
        <v>993</v>
      </c>
      <c r="D78" s="13" t="s">
        <v>178</v>
      </c>
      <c r="E78" s="10" t="s">
        <v>1025</v>
      </c>
      <c r="F78" s="10" t="s">
        <v>534</v>
      </c>
      <c r="G78" s="9" t="s">
        <v>6</v>
      </c>
      <c r="H78" s="8">
        <v>27</v>
      </c>
      <c r="I78" s="8">
        <v>12</v>
      </c>
      <c r="J78" s="7">
        <f t="shared" si="1"/>
        <v>39</v>
      </c>
      <c r="K78" s="6" t="s">
        <v>1024</v>
      </c>
      <c r="L78" s="5" t="s">
        <v>590</v>
      </c>
      <c r="M78" s="4" t="s">
        <v>1023</v>
      </c>
      <c r="N78" s="3" t="s">
        <v>1022</v>
      </c>
      <c r="O78" s="4" t="s">
        <v>1021</v>
      </c>
      <c r="P78" s="3" t="s">
        <v>1020</v>
      </c>
    </row>
    <row r="79" spans="1:16" ht="168.5" x14ac:dyDescent="0.35">
      <c r="A79" s="12">
        <v>77</v>
      </c>
      <c r="B79" s="252"/>
      <c r="C79" s="13" t="s">
        <v>993</v>
      </c>
      <c r="D79" s="13" t="s">
        <v>178</v>
      </c>
      <c r="E79" s="10" t="s">
        <v>1019</v>
      </c>
      <c r="F79" s="10" t="s">
        <v>1018</v>
      </c>
      <c r="G79" s="9" t="s">
        <v>6</v>
      </c>
      <c r="H79" s="8">
        <v>37</v>
      </c>
      <c r="I79" s="8">
        <v>20</v>
      </c>
      <c r="J79" s="7">
        <f t="shared" si="1"/>
        <v>57</v>
      </c>
      <c r="K79" s="6" t="s">
        <v>1017</v>
      </c>
      <c r="L79" s="5" t="s">
        <v>31</v>
      </c>
      <c r="M79" s="4" t="s">
        <v>1016</v>
      </c>
      <c r="N79" s="3" t="s">
        <v>1015</v>
      </c>
      <c r="O79" s="4" t="s">
        <v>1014</v>
      </c>
      <c r="P79" s="17">
        <v>591645396</v>
      </c>
    </row>
    <row r="80" spans="1:16" ht="182.5" x14ac:dyDescent="0.35">
      <c r="A80" s="11">
        <v>78</v>
      </c>
      <c r="B80" s="252"/>
      <c r="C80" s="13" t="s">
        <v>993</v>
      </c>
      <c r="D80" s="13" t="s">
        <v>178</v>
      </c>
      <c r="E80" s="10" t="s">
        <v>1013</v>
      </c>
      <c r="F80" s="10" t="s">
        <v>304</v>
      </c>
      <c r="G80" s="9" t="s">
        <v>6</v>
      </c>
      <c r="H80" s="8">
        <v>30</v>
      </c>
      <c r="I80" s="8">
        <v>10</v>
      </c>
      <c r="J80" s="7">
        <f t="shared" si="1"/>
        <v>40</v>
      </c>
      <c r="K80" s="6" t="s">
        <v>1012</v>
      </c>
      <c r="L80" s="31" t="s">
        <v>15</v>
      </c>
      <c r="M80" s="4" t="s">
        <v>1011</v>
      </c>
      <c r="N80" s="3" t="s">
        <v>1010</v>
      </c>
      <c r="O80" s="4" t="s">
        <v>1009</v>
      </c>
      <c r="P80" s="3" t="s">
        <v>1008</v>
      </c>
    </row>
    <row r="81" spans="1:16" ht="196.5" x14ac:dyDescent="0.35">
      <c r="A81" s="12">
        <v>79</v>
      </c>
      <c r="B81" s="252"/>
      <c r="C81" s="13" t="s">
        <v>993</v>
      </c>
      <c r="D81" s="13" t="s">
        <v>178</v>
      </c>
      <c r="E81" s="10" t="s">
        <v>1007</v>
      </c>
      <c r="F81" s="10" t="s">
        <v>1006</v>
      </c>
      <c r="G81" s="9" t="s">
        <v>6</v>
      </c>
      <c r="H81" s="30">
        <v>78</v>
      </c>
      <c r="I81" s="30">
        <v>42</v>
      </c>
      <c r="J81" s="7">
        <f t="shared" si="1"/>
        <v>120</v>
      </c>
      <c r="K81" s="6" t="s">
        <v>1005</v>
      </c>
      <c r="L81" s="5" t="s">
        <v>69</v>
      </c>
      <c r="M81" s="4" t="s">
        <v>1004</v>
      </c>
      <c r="N81" s="3" t="s">
        <v>1003</v>
      </c>
      <c r="O81" s="4" t="s">
        <v>1002</v>
      </c>
      <c r="P81" s="3" t="s">
        <v>1001</v>
      </c>
    </row>
    <row r="82" spans="1:16" ht="196.5" x14ac:dyDescent="0.35">
      <c r="A82" s="11">
        <v>80</v>
      </c>
      <c r="B82" s="252"/>
      <c r="C82" s="13" t="s">
        <v>993</v>
      </c>
      <c r="D82" s="5" t="s">
        <v>178</v>
      </c>
      <c r="E82" s="10" t="s">
        <v>1000</v>
      </c>
      <c r="F82" s="10" t="s">
        <v>999</v>
      </c>
      <c r="G82" s="9" t="s">
        <v>6</v>
      </c>
      <c r="H82" s="8">
        <v>36</v>
      </c>
      <c r="I82" s="8">
        <v>28</v>
      </c>
      <c r="J82" s="7">
        <f t="shared" si="1"/>
        <v>64</v>
      </c>
      <c r="K82" s="6" t="s">
        <v>998</v>
      </c>
      <c r="L82" s="5" t="s">
        <v>15</v>
      </c>
      <c r="M82" s="4" t="s">
        <v>997</v>
      </c>
      <c r="N82" s="3" t="s">
        <v>996</v>
      </c>
      <c r="O82" s="4" t="s">
        <v>995</v>
      </c>
      <c r="P82" s="3" t="s">
        <v>994</v>
      </c>
    </row>
    <row r="83" spans="1:16" ht="196.5" x14ac:dyDescent="0.35">
      <c r="A83" s="12">
        <v>81</v>
      </c>
      <c r="B83" s="252"/>
      <c r="C83" s="13" t="s">
        <v>993</v>
      </c>
      <c r="D83" s="5" t="s">
        <v>178</v>
      </c>
      <c r="E83" s="10" t="s">
        <v>992</v>
      </c>
      <c r="F83" s="10" t="s">
        <v>991</v>
      </c>
      <c r="G83" s="9" t="s">
        <v>6</v>
      </c>
      <c r="H83" s="8">
        <v>30</v>
      </c>
      <c r="I83" s="8">
        <v>15</v>
      </c>
      <c r="J83" s="7">
        <f t="shared" si="1"/>
        <v>45</v>
      </c>
      <c r="K83" s="6" t="s">
        <v>990</v>
      </c>
      <c r="L83" s="5" t="s">
        <v>15</v>
      </c>
      <c r="M83" s="4" t="s">
        <v>989</v>
      </c>
      <c r="N83" s="3" t="s">
        <v>988</v>
      </c>
      <c r="O83" s="4" t="s">
        <v>987</v>
      </c>
      <c r="P83" s="3" t="s">
        <v>986</v>
      </c>
    </row>
    <row r="84" spans="1:16" ht="182.5" x14ac:dyDescent="0.35">
      <c r="A84" s="11">
        <v>82</v>
      </c>
      <c r="B84" s="252"/>
      <c r="C84" s="13" t="s">
        <v>963</v>
      </c>
      <c r="D84" s="13" t="s">
        <v>946</v>
      </c>
      <c r="E84" s="10" t="s">
        <v>985</v>
      </c>
      <c r="F84" s="10" t="s">
        <v>984</v>
      </c>
      <c r="G84" s="9" t="s">
        <v>6</v>
      </c>
      <c r="H84" s="8">
        <v>20</v>
      </c>
      <c r="I84" s="8">
        <v>15</v>
      </c>
      <c r="J84" s="7">
        <f t="shared" si="1"/>
        <v>35</v>
      </c>
      <c r="K84" s="6" t="s">
        <v>983</v>
      </c>
      <c r="L84" s="5" t="s">
        <v>982</v>
      </c>
      <c r="M84" s="4" t="s">
        <v>981</v>
      </c>
      <c r="N84" s="3" t="s">
        <v>980</v>
      </c>
      <c r="O84" s="4" t="s">
        <v>979</v>
      </c>
      <c r="P84" s="3" t="s">
        <v>978</v>
      </c>
    </row>
    <row r="85" spans="1:16" ht="168.5" x14ac:dyDescent="0.35">
      <c r="A85" s="12">
        <v>83</v>
      </c>
      <c r="B85" s="252"/>
      <c r="C85" s="13" t="s">
        <v>963</v>
      </c>
      <c r="D85" s="13" t="s">
        <v>946</v>
      </c>
      <c r="E85" s="10" t="s">
        <v>977</v>
      </c>
      <c r="F85" s="10" t="s">
        <v>976</v>
      </c>
      <c r="G85" s="9" t="s">
        <v>6</v>
      </c>
      <c r="H85" s="8">
        <v>32</v>
      </c>
      <c r="I85" s="8">
        <v>12</v>
      </c>
      <c r="J85" s="7">
        <f t="shared" si="1"/>
        <v>44</v>
      </c>
      <c r="K85" s="6" t="s">
        <v>975</v>
      </c>
      <c r="L85" s="5" t="s">
        <v>487</v>
      </c>
      <c r="M85" s="4" t="s">
        <v>974</v>
      </c>
      <c r="N85" s="3" t="s">
        <v>973</v>
      </c>
      <c r="O85" s="4" t="s">
        <v>972</v>
      </c>
      <c r="P85" s="3" t="s">
        <v>971</v>
      </c>
    </row>
    <row r="86" spans="1:16" ht="168.5" x14ac:dyDescent="0.35">
      <c r="A86" s="11">
        <v>84</v>
      </c>
      <c r="B86" s="252"/>
      <c r="C86" s="13" t="s">
        <v>963</v>
      </c>
      <c r="D86" s="13" t="s">
        <v>946</v>
      </c>
      <c r="E86" s="10" t="s">
        <v>970</v>
      </c>
      <c r="F86" s="10" t="s">
        <v>961</v>
      </c>
      <c r="G86" s="9" t="s">
        <v>6</v>
      </c>
      <c r="H86" s="8">
        <v>41</v>
      </c>
      <c r="I86" s="8">
        <v>14</v>
      </c>
      <c r="J86" s="7">
        <f t="shared" si="1"/>
        <v>55</v>
      </c>
      <c r="K86" s="6" t="s">
        <v>969</v>
      </c>
      <c r="L86" s="5" t="s">
        <v>968</v>
      </c>
      <c r="M86" s="4" t="s">
        <v>967</v>
      </c>
      <c r="N86" s="3" t="s">
        <v>966</v>
      </c>
      <c r="O86" s="4" t="s">
        <v>965</v>
      </c>
      <c r="P86" s="3" t="s">
        <v>964</v>
      </c>
    </row>
    <row r="87" spans="1:16" ht="196.5" x14ac:dyDescent="0.35">
      <c r="A87" s="12">
        <v>85</v>
      </c>
      <c r="B87" s="252"/>
      <c r="C87" s="13" t="s">
        <v>963</v>
      </c>
      <c r="D87" s="13" t="s">
        <v>946</v>
      </c>
      <c r="E87" s="10" t="s">
        <v>962</v>
      </c>
      <c r="F87" s="10" t="s">
        <v>961</v>
      </c>
      <c r="G87" s="9" t="s">
        <v>6</v>
      </c>
      <c r="H87" s="8">
        <v>61</v>
      </c>
      <c r="I87" s="8">
        <v>35</v>
      </c>
      <c r="J87" s="7">
        <f t="shared" si="1"/>
        <v>96</v>
      </c>
      <c r="K87" s="6" t="s">
        <v>960</v>
      </c>
      <c r="L87" s="5" t="s">
        <v>46</v>
      </c>
      <c r="M87" s="4" t="s">
        <v>959</v>
      </c>
      <c r="N87" s="3" t="s">
        <v>958</v>
      </c>
      <c r="O87" s="4" t="s">
        <v>957</v>
      </c>
      <c r="P87" s="3" t="s">
        <v>956</v>
      </c>
    </row>
    <row r="88" spans="1:16" ht="224.5" x14ac:dyDescent="0.35">
      <c r="A88" s="11">
        <v>86</v>
      </c>
      <c r="B88" s="252"/>
      <c r="C88" s="13" t="s">
        <v>947</v>
      </c>
      <c r="D88" s="13" t="s">
        <v>946</v>
      </c>
      <c r="E88" s="10" t="s">
        <v>955</v>
      </c>
      <c r="F88" s="10" t="s">
        <v>954</v>
      </c>
      <c r="G88" s="9" t="s">
        <v>6</v>
      </c>
      <c r="H88" s="8">
        <v>68</v>
      </c>
      <c r="I88" s="8">
        <v>24</v>
      </c>
      <c r="J88" s="7">
        <f t="shared" si="1"/>
        <v>92</v>
      </c>
      <c r="K88" s="6" t="s">
        <v>953</v>
      </c>
      <c r="L88" s="5" t="s">
        <v>952</v>
      </c>
      <c r="M88" s="4" t="s">
        <v>951</v>
      </c>
      <c r="N88" s="3" t="s">
        <v>950</v>
      </c>
      <c r="O88" s="4" t="s">
        <v>949</v>
      </c>
      <c r="P88" s="3" t="s">
        <v>948</v>
      </c>
    </row>
    <row r="89" spans="1:16" ht="182.5" x14ac:dyDescent="0.35">
      <c r="A89" s="12">
        <v>87</v>
      </c>
      <c r="B89" s="252"/>
      <c r="C89" s="13" t="s">
        <v>947</v>
      </c>
      <c r="D89" s="13" t="s">
        <v>946</v>
      </c>
      <c r="E89" s="10" t="s">
        <v>945</v>
      </c>
      <c r="F89" s="10" t="s">
        <v>944</v>
      </c>
      <c r="G89" s="9" t="s">
        <v>6</v>
      </c>
      <c r="H89" s="8">
        <v>37</v>
      </c>
      <c r="I89" s="8">
        <v>12</v>
      </c>
      <c r="J89" s="7">
        <f t="shared" si="1"/>
        <v>49</v>
      </c>
      <c r="K89" s="6" t="s">
        <v>943</v>
      </c>
      <c r="L89" s="5" t="s">
        <v>256</v>
      </c>
      <c r="M89" s="4" t="s">
        <v>942</v>
      </c>
      <c r="N89" s="3" t="s">
        <v>941</v>
      </c>
      <c r="O89" s="4" t="s">
        <v>940</v>
      </c>
      <c r="P89" s="3" t="s">
        <v>939</v>
      </c>
    </row>
    <row r="90" spans="1:16" ht="182.5" x14ac:dyDescent="0.35">
      <c r="A90" s="11">
        <v>88</v>
      </c>
      <c r="B90" s="252"/>
      <c r="C90" s="10" t="s">
        <v>906</v>
      </c>
      <c r="D90" s="5" t="s">
        <v>905</v>
      </c>
      <c r="E90" s="10" t="s">
        <v>938</v>
      </c>
      <c r="F90" s="10" t="s">
        <v>931</v>
      </c>
      <c r="G90" s="9" t="s">
        <v>6</v>
      </c>
      <c r="H90" s="8">
        <v>25</v>
      </c>
      <c r="I90" s="8">
        <v>10</v>
      </c>
      <c r="J90" s="7">
        <f t="shared" si="1"/>
        <v>35</v>
      </c>
      <c r="K90" s="6" t="s">
        <v>937</v>
      </c>
      <c r="L90" s="5" t="s">
        <v>204</v>
      </c>
      <c r="M90" s="4" t="s">
        <v>936</v>
      </c>
      <c r="N90" s="3" t="s">
        <v>935</v>
      </c>
      <c r="O90" s="4" t="s">
        <v>934</v>
      </c>
      <c r="P90" s="3" t="s">
        <v>933</v>
      </c>
    </row>
    <row r="91" spans="1:16" ht="182.5" x14ac:dyDescent="0.35">
      <c r="A91" s="12">
        <v>89</v>
      </c>
      <c r="B91" s="252"/>
      <c r="C91" s="10" t="s">
        <v>906</v>
      </c>
      <c r="D91" s="5" t="s">
        <v>905</v>
      </c>
      <c r="E91" s="10" t="s">
        <v>932</v>
      </c>
      <c r="F91" s="10" t="s">
        <v>931</v>
      </c>
      <c r="G91" s="9" t="s">
        <v>6</v>
      </c>
      <c r="H91" s="8">
        <v>47</v>
      </c>
      <c r="I91" s="8">
        <v>38</v>
      </c>
      <c r="J91" s="7">
        <f t="shared" si="1"/>
        <v>85</v>
      </c>
      <c r="K91" s="6" t="s">
        <v>930</v>
      </c>
      <c r="L91" s="5" t="s">
        <v>31</v>
      </c>
      <c r="M91" s="4" t="s">
        <v>929</v>
      </c>
      <c r="N91" s="3" t="s">
        <v>928</v>
      </c>
      <c r="O91" s="4" t="s">
        <v>927</v>
      </c>
      <c r="P91" s="3" t="s">
        <v>926</v>
      </c>
    </row>
    <row r="92" spans="1:16" ht="168.5" x14ac:dyDescent="0.35">
      <c r="A92" s="11">
        <v>90</v>
      </c>
      <c r="B92" s="252"/>
      <c r="C92" s="13" t="s">
        <v>906</v>
      </c>
      <c r="D92" s="13" t="s">
        <v>905</v>
      </c>
      <c r="E92" s="10" t="s">
        <v>925</v>
      </c>
      <c r="F92" s="10" t="s">
        <v>924</v>
      </c>
      <c r="G92" s="9" t="s">
        <v>6</v>
      </c>
      <c r="H92" s="5">
        <v>29</v>
      </c>
      <c r="I92" s="8">
        <v>15</v>
      </c>
      <c r="J92" s="7">
        <f t="shared" si="1"/>
        <v>44</v>
      </c>
      <c r="K92" s="6" t="s">
        <v>923</v>
      </c>
      <c r="L92" s="5" t="s">
        <v>233</v>
      </c>
      <c r="M92" s="4" t="s">
        <v>922</v>
      </c>
      <c r="N92" s="3" t="s">
        <v>921</v>
      </c>
      <c r="O92" s="4" t="s">
        <v>920</v>
      </c>
      <c r="P92" s="3" t="s">
        <v>919</v>
      </c>
    </row>
    <row r="93" spans="1:16" ht="168.5" x14ac:dyDescent="0.35">
      <c r="A93" s="12">
        <v>91</v>
      </c>
      <c r="B93" s="252"/>
      <c r="C93" s="13" t="s">
        <v>906</v>
      </c>
      <c r="D93" s="13" t="s">
        <v>905</v>
      </c>
      <c r="E93" s="10" t="s">
        <v>918</v>
      </c>
      <c r="F93" s="13" t="s">
        <v>905</v>
      </c>
      <c r="G93" s="9" t="s">
        <v>6</v>
      </c>
      <c r="H93" s="5">
        <v>46</v>
      </c>
      <c r="I93" s="8">
        <v>27</v>
      </c>
      <c r="J93" s="7">
        <f t="shared" si="1"/>
        <v>73</v>
      </c>
      <c r="K93" s="6" t="s">
        <v>917</v>
      </c>
      <c r="L93" s="5" t="s">
        <v>233</v>
      </c>
      <c r="M93" s="4" t="s">
        <v>725</v>
      </c>
      <c r="N93" s="3" t="s">
        <v>916</v>
      </c>
      <c r="O93" s="4" t="s">
        <v>915</v>
      </c>
      <c r="P93" s="3" t="s">
        <v>914</v>
      </c>
    </row>
    <row r="94" spans="1:16" ht="168.5" x14ac:dyDescent="0.35">
      <c r="A94" s="11">
        <v>92</v>
      </c>
      <c r="B94" s="252"/>
      <c r="C94" s="13" t="s">
        <v>906</v>
      </c>
      <c r="D94" s="13" t="s">
        <v>905</v>
      </c>
      <c r="E94" s="10" t="s">
        <v>913</v>
      </c>
      <c r="F94" s="10" t="s">
        <v>912</v>
      </c>
      <c r="G94" s="9" t="s">
        <v>6</v>
      </c>
      <c r="H94" s="5">
        <v>38</v>
      </c>
      <c r="I94" s="8">
        <v>34</v>
      </c>
      <c r="J94" s="7">
        <f t="shared" si="1"/>
        <v>72</v>
      </c>
      <c r="K94" s="6" t="s">
        <v>911</v>
      </c>
      <c r="L94" s="5" t="s">
        <v>233</v>
      </c>
      <c r="M94" s="4" t="s">
        <v>910</v>
      </c>
      <c r="N94" s="3" t="s">
        <v>909</v>
      </c>
      <c r="O94" s="4" t="s">
        <v>908</v>
      </c>
      <c r="P94" s="3" t="s">
        <v>907</v>
      </c>
    </row>
    <row r="95" spans="1:16" ht="168.5" x14ac:dyDescent="0.35">
      <c r="A95" s="12">
        <v>93</v>
      </c>
      <c r="B95" s="252"/>
      <c r="C95" s="13" t="s">
        <v>906</v>
      </c>
      <c r="D95" s="13" t="s">
        <v>905</v>
      </c>
      <c r="E95" s="10" t="s">
        <v>904</v>
      </c>
      <c r="F95" s="10" t="s">
        <v>903</v>
      </c>
      <c r="G95" s="9" t="s">
        <v>6</v>
      </c>
      <c r="H95" s="5">
        <v>66</v>
      </c>
      <c r="I95" s="8">
        <v>38</v>
      </c>
      <c r="J95" s="7">
        <f t="shared" si="1"/>
        <v>104</v>
      </c>
      <c r="K95" s="6" t="s">
        <v>902</v>
      </c>
      <c r="L95" s="5" t="s">
        <v>79</v>
      </c>
      <c r="M95" s="4" t="s">
        <v>901</v>
      </c>
      <c r="N95" s="3" t="s">
        <v>900</v>
      </c>
      <c r="O95" s="4" t="s">
        <v>899</v>
      </c>
      <c r="P95" s="3" t="s">
        <v>898</v>
      </c>
    </row>
    <row r="96" spans="1:16" ht="182.5" x14ac:dyDescent="0.35">
      <c r="A96" s="11">
        <v>94</v>
      </c>
      <c r="B96" s="252"/>
      <c r="C96" s="10" t="s">
        <v>897</v>
      </c>
      <c r="D96" s="5" t="s">
        <v>879</v>
      </c>
      <c r="E96" s="10" t="s">
        <v>896</v>
      </c>
      <c r="F96" s="10" t="s">
        <v>895</v>
      </c>
      <c r="G96" s="9" t="s">
        <v>6</v>
      </c>
      <c r="H96" s="5">
        <v>33</v>
      </c>
      <c r="I96" s="8">
        <v>21</v>
      </c>
      <c r="J96" s="7">
        <f t="shared" si="1"/>
        <v>54</v>
      </c>
      <c r="K96" s="6" t="s">
        <v>277</v>
      </c>
      <c r="L96" s="5" t="s">
        <v>204</v>
      </c>
      <c r="M96" s="4" t="s">
        <v>894</v>
      </c>
      <c r="N96" s="3" t="s">
        <v>893</v>
      </c>
      <c r="O96" s="4" t="s">
        <v>892</v>
      </c>
      <c r="P96" s="3" t="s">
        <v>891</v>
      </c>
    </row>
    <row r="97" spans="1:16" ht="182.5" x14ac:dyDescent="0.35">
      <c r="A97" s="12">
        <v>95</v>
      </c>
      <c r="B97" s="252"/>
      <c r="C97" s="13" t="s">
        <v>857</v>
      </c>
      <c r="D97" s="13" t="s">
        <v>879</v>
      </c>
      <c r="E97" s="10" t="s">
        <v>890</v>
      </c>
      <c r="F97" s="10" t="s">
        <v>877</v>
      </c>
      <c r="G97" s="9" t="s">
        <v>6</v>
      </c>
      <c r="H97" s="5">
        <v>17</v>
      </c>
      <c r="I97" s="8">
        <v>13</v>
      </c>
      <c r="J97" s="7">
        <f t="shared" si="1"/>
        <v>30</v>
      </c>
      <c r="K97" s="6" t="s">
        <v>889</v>
      </c>
      <c r="L97" s="5" t="s">
        <v>838</v>
      </c>
      <c r="M97" s="4" t="s">
        <v>888</v>
      </c>
      <c r="N97" s="3" t="s">
        <v>887</v>
      </c>
      <c r="O97" s="4" t="s">
        <v>886</v>
      </c>
      <c r="P97" s="3" t="s">
        <v>885</v>
      </c>
    </row>
    <row r="98" spans="1:16" ht="210.5" x14ac:dyDescent="0.35">
      <c r="A98" s="11">
        <v>96</v>
      </c>
      <c r="B98" s="252"/>
      <c r="C98" s="10" t="s">
        <v>857</v>
      </c>
      <c r="D98" s="13" t="s">
        <v>879</v>
      </c>
      <c r="E98" s="10" t="s">
        <v>884</v>
      </c>
      <c r="F98" s="10" t="s">
        <v>883</v>
      </c>
      <c r="G98" s="9" t="s">
        <v>6</v>
      </c>
      <c r="H98" s="5">
        <v>67</v>
      </c>
      <c r="I98" s="8">
        <v>32</v>
      </c>
      <c r="J98" s="7">
        <f t="shared" si="1"/>
        <v>99</v>
      </c>
      <c r="K98" s="6" t="s">
        <v>882</v>
      </c>
      <c r="L98" s="5" t="s">
        <v>31</v>
      </c>
      <c r="M98" s="4" t="s">
        <v>881</v>
      </c>
      <c r="N98" s="17">
        <v>548509214</v>
      </c>
      <c r="O98" s="4" t="s">
        <v>880</v>
      </c>
      <c r="P98" s="29">
        <v>541074836</v>
      </c>
    </row>
    <row r="99" spans="1:16" ht="210.5" x14ac:dyDescent="0.35">
      <c r="A99" s="12">
        <v>97</v>
      </c>
      <c r="B99" s="252"/>
      <c r="C99" s="10" t="s">
        <v>857</v>
      </c>
      <c r="D99" s="5" t="s">
        <v>879</v>
      </c>
      <c r="E99" s="10" t="s">
        <v>878</v>
      </c>
      <c r="F99" s="10" t="s">
        <v>877</v>
      </c>
      <c r="G99" s="9" t="s">
        <v>6</v>
      </c>
      <c r="H99" s="5">
        <v>26</v>
      </c>
      <c r="I99" s="8">
        <v>14</v>
      </c>
      <c r="J99" s="7">
        <f t="shared" si="1"/>
        <v>40</v>
      </c>
      <c r="K99" s="6" t="s">
        <v>876</v>
      </c>
      <c r="L99" s="5" t="s">
        <v>233</v>
      </c>
      <c r="M99" s="28" t="s">
        <v>875</v>
      </c>
      <c r="N99" s="3" t="s">
        <v>874</v>
      </c>
      <c r="O99" s="4" t="s">
        <v>873</v>
      </c>
      <c r="P99" s="3" t="s">
        <v>872</v>
      </c>
    </row>
    <row r="100" spans="1:16" ht="182.5" x14ac:dyDescent="0.35">
      <c r="A100" s="11">
        <v>98</v>
      </c>
      <c r="B100" s="252"/>
      <c r="C100" s="13" t="s">
        <v>857</v>
      </c>
      <c r="D100" s="13" t="s">
        <v>856</v>
      </c>
      <c r="E100" s="10" t="s">
        <v>871</v>
      </c>
      <c r="F100" s="10" t="s">
        <v>870</v>
      </c>
      <c r="G100" s="9" t="s">
        <v>6</v>
      </c>
      <c r="H100" s="5">
        <v>41</v>
      </c>
      <c r="I100" s="8">
        <v>37</v>
      </c>
      <c r="J100" s="7">
        <f t="shared" si="1"/>
        <v>78</v>
      </c>
      <c r="K100" s="6" t="s">
        <v>869</v>
      </c>
      <c r="L100" s="5" t="s">
        <v>15</v>
      </c>
      <c r="M100" s="4" t="s">
        <v>868</v>
      </c>
      <c r="N100" s="3" t="s">
        <v>867</v>
      </c>
      <c r="O100" s="4" t="s">
        <v>866</v>
      </c>
      <c r="P100" s="3" t="s">
        <v>865</v>
      </c>
    </row>
    <row r="101" spans="1:16" ht="168.5" x14ac:dyDescent="0.35">
      <c r="A101" s="12">
        <v>99</v>
      </c>
      <c r="B101" s="252"/>
      <c r="C101" s="13" t="s">
        <v>857</v>
      </c>
      <c r="D101" s="13" t="s">
        <v>856</v>
      </c>
      <c r="E101" s="10" t="s">
        <v>864</v>
      </c>
      <c r="F101" s="10" t="s">
        <v>863</v>
      </c>
      <c r="G101" s="9" t="s">
        <v>6</v>
      </c>
      <c r="H101" s="5">
        <v>26</v>
      </c>
      <c r="I101" s="8">
        <v>10</v>
      </c>
      <c r="J101" s="7">
        <f t="shared" si="1"/>
        <v>36</v>
      </c>
      <c r="K101" s="6" t="s">
        <v>862</v>
      </c>
      <c r="L101" s="5" t="s">
        <v>15</v>
      </c>
      <c r="M101" s="4" t="s">
        <v>861</v>
      </c>
      <c r="N101" s="3" t="s">
        <v>860</v>
      </c>
      <c r="O101" s="4" t="s">
        <v>859</v>
      </c>
      <c r="P101" s="3" t="s">
        <v>858</v>
      </c>
    </row>
    <row r="102" spans="1:16" ht="196.5" x14ac:dyDescent="0.35">
      <c r="A102" s="11">
        <v>100</v>
      </c>
      <c r="B102" s="252"/>
      <c r="C102" s="13" t="s">
        <v>857</v>
      </c>
      <c r="D102" s="13" t="s">
        <v>856</v>
      </c>
      <c r="E102" s="10" t="s">
        <v>855</v>
      </c>
      <c r="F102" s="10" t="s">
        <v>854</v>
      </c>
      <c r="G102" s="9" t="s">
        <v>6</v>
      </c>
      <c r="H102" s="5">
        <v>64</v>
      </c>
      <c r="I102" s="8">
        <v>27</v>
      </c>
      <c r="J102" s="7">
        <f t="shared" si="1"/>
        <v>91</v>
      </c>
      <c r="K102" s="6" t="s">
        <v>853</v>
      </c>
      <c r="L102" s="5" t="s">
        <v>15</v>
      </c>
      <c r="M102" s="4" t="s">
        <v>852</v>
      </c>
      <c r="N102" s="3" t="s">
        <v>851</v>
      </c>
      <c r="O102" s="4" t="s">
        <v>850</v>
      </c>
      <c r="P102" s="3" t="s">
        <v>849</v>
      </c>
    </row>
    <row r="103" spans="1:16" ht="168.5" x14ac:dyDescent="0.35">
      <c r="A103" s="12">
        <v>101</v>
      </c>
      <c r="B103" s="252"/>
      <c r="C103" s="10" t="s">
        <v>818</v>
      </c>
      <c r="D103" s="5" t="s">
        <v>817</v>
      </c>
      <c r="E103" s="10" t="s">
        <v>848</v>
      </c>
      <c r="F103" s="10" t="s">
        <v>847</v>
      </c>
      <c r="G103" s="9" t="s">
        <v>6</v>
      </c>
      <c r="H103" s="5">
        <v>96</v>
      </c>
      <c r="I103" s="8">
        <v>35</v>
      </c>
      <c r="J103" s="7">
        <f t="shared" si="1"/>
        <v>131</v>
      </c>
      <c r="K103" s="6" t="s">
        <v>846</v>
      </c>
      <c r="L103" s="5" t="s">
        <v>440</v>
      </c>
      <c r="M103" s="4" t="s">
        <v>845</v>
      </c>
      <c r="N103" s="3" t="s">
        <v>844</v>
      </c>
      <c r="O103" s="4" t="s">
        <v>843</v>
      </c>
      <c r="P103" s="3" t="s">
        <v>842</v>
      </c>
    </row>
    <row r="104" spans="1:16" ht="168.5" x14ac:dyDescent="0.35">
      <c r="A104" s="11">
        <v>102</v>
      </c>
      <c r="B104" s="252"/>
      <c r="C104" s="10" t="s">
        <v>818</v>
      </c>
      <c r="D104" s="5" t="s">
        <v>817</v>
      </c>
      <c r="E104" s="10" t="s">
        <v>841</v>
      </c>
      <c r="F104" s="10" t="s">
        <v>840</v>
      </c>
      <c r="G104" s="9" t="s">
        <v>6</v>
      </c>
      <c r="H104" s="8">
        <v>26</v>
      </c>
      <c r="I104" s="8">
        <v>20</v>
      </c>
      <c r="J104" s="7">
        <f t="shared" si="1"/>
        <v>46</v>
      </c>
      <c r="K104" s="6" t="s">
        <v>839</v>
      </c>
      <c r="L104" s="5" t="s">
        <v>838</v>
      </c>
      <c r="M104" s="4" t="s">
        <v>837</v>
      </c>
      <c r="N104" s="3" t="s">
        <v>836</v>
      </c>
      <c r="O104" s="4" t="s">
        <v>835</v>
      </c>
      <c r="P104" s="3" t="s">
        <v>834</v>
      </c>
    </row>
    <row r="105" spans="1:16" ht="168.5" x14ac:dyDescent="0.35">
      <c r="A105" s="12">
        <v>103</v>
      </c>
      <c r="B105" s="252"/>
      <c r="C105" s="10" t="s">
        <v>818</v>
      </c>
      <c r="D105" s="5" t="s">
        <v>817</v>
      </c>
      <c r="E105" s="10" t="s">
        <v>833</v>
      </c>
      <c r="F105" s="10" t="s">
        <v>832</v>
      </c>
      <c r="G105" s="9" t="s">
        <v>6</v>
      </c>
      <c r="H105" s="8">
        <v>42</v>
      </c>
      <c r="I105" s="8">
        <v>23</v>
      </c>
      <c r="J105" s="7">
        <f t="shared" si="1"/>
        <v>65</v>
      </c>
      <c r="K105" s="6" t="s">
        <v>831</v>
      </c>
      <c r="L105" s="5" t="s">
        <v>345</v>
      </c>
      <c r="M105" s="4" t="s">
        <v>830</v>
      </c>
      <c r="N105" s="3" t="s">
        <v>829</v>
      </c>
      <c r="O105" s="4" t="s">
        <v>828</v>
      </c>
      <c r="P105" s="3" t="s">
        <v>827</v>
      </c>
    </row>
    <row r="106" spans="1:16" ht="182.5" x14ac:dyDescent="0.35">
      <c r="A106" s="11">
        <v>104</v>
      </c>
      <c r="B106" s="252"/>
      <c r="C106" s="10" t="s">
        <v>818</v>
      </c>
      <c r="D106" s="5" t="s">
        <v>817</v>
      </c>
      <c r="E106" s="10" t="s">
        <v>826</v>
      </c>
      <c r="F106" s="10" t="s">
        <v>825</v>
      </c>
      <c r="G106" s="9" t="s">
        <v>6</v>
      </c>
      <c r="H106" s="8">
        <v>47</v>
      </c>
      <c r="I106" s="8">
        <v>21</v>
      </c>
      <c r="J106" s="7">
        <f t="shared" si="1"/>
        <v>68</v>
      </c>
      <c r="K106" s="6" t="s">
        <v>824</v>
      </c>
      <c r="L106" s="5" t="s">
        <v>823</v>
      </c>
      <c r="M106" s="4" t="s">
        <v>822</v>
      </c>
      <c r="N106" s="3" t="s">
        <v>821</v>
      </c>
      <c r="O106" s="4" t="s">
        <v>820</v>
      </c>
      <c r="P106" s="3" t="s">
        <v>819</v>
      </c>
    </row>
    <row r="107" spans="1:16" ht="154.5" x14ac:dyDescent="0.35">
      <c r="A107" s="12">
        <v>105</v>
      </c>
      <c r="B107" s="252"/>
      <c r="C107" s="10" t="s">
        <v>818</v>
      </c>
      <c r="D107" s="5" t="s">
        <v>817</v>
      </c>
      <c r="E107" s="10" t="s">
        <v>816</v>
      </c>
      <c r="F107" s="10" t="s">
        <v>815</v>
      </c>
      <c r="G107" s="9" t="s">
        <v>6</v>
      </c>
      <c r="H107" s="8">
        <v>47</v>
      </c>
      <c r="I107" s="8">
        <v>31</v>
      </c>
      <c r="J107" s="7">
        <f t="shared" si="1"/>
        <v>78</v>
      </c>
      <c r="K107" s="6" t="s">
        <v>814</v>
      </c>
      <c r="L107" s="5" t="s">
        <v>454</v>
      </c>
      <c r="M107" s="4" t="s">
        <v>813</v>
      </c>
      <c r="N107" s="3" t="s">
        <v>812</v>
      </c>
      <c r="O107" s="4" t="s">
        <v>811</v>
      </c>
      <c r="P107" s="3" t="s">
        <v>810</v>
      </c>
    </row>
    <row r="108" spans="1:16" ht="168.5" x14ac:dyDescent="0.35">
      <c r="A108" s="11">
        <v>106</v>
      </c>
      <c r="B108" s="252"/>
      <c r="C108" s="10" t="s">
        <v>782</v>
      </c>
      <c r="D108" s="5" t="s">
        <v>781</v>
      </c>
      <c r="E108" s="10" t="s">
        <v>809</v>
      </c>
      <c r="F108" s="10" t="s">
        <v>788</v>
      </c>
      <c r="G108" s="9" t="s">
        <v>6</v>
      </c>
      <c r="H108" s="8">
        <v>28</v>
      </c>
      <c r="I108" s="8">
        <v>24</v>
      </c>
      <c r="J108" s="7">
        <f t="shared" si="1"/>
        <v>52</v>
      </c>
      <c r="K108" s="6" t="s">
        <v>808</v>
      </c>
      <c r="L108" s="5" t="s">
        <v>38</v>
      </c>
      <c r="M108" s="4" t="s">
        <v>807</v>
      </c>
      <c r="N108" s="3" t="s">
        <v>806</v>
      </c>
      <c r="O108" s="4" t="s">
        <v>805</v>
      </c>
      <c r="P108" s="3" t="s">
        <v>804</v>
      </c>
    </row>
    <row r="109" spans="1:16" ht="168.5" x14ac:dyDescent="0.35">
      <c r="A109" s="12">
        <v>107</v>
      </c>
      <c r="B109" s="252"/>
      <c r="C109" s="13" t="s">
        <v>782</v>
      </c>
      <c r="D109" s="13" t="s">
        <v>781</v>
      </c>
      <c r="E109" s="10" t="s">
        <v>803</v>
      </c>
      <c r="F109" s="10" t="s">
        <v>802</v>
      </c>
      <c r="G109" s="9" t="s">
        <v>6</v>
      </c>
      <c r="H109" s="8">
        <v>58</v>
      </c>
      <c r="I109" s="8">
        <v>36</v>
      </c>
      <c r="J109" s="7">
        <f t="shared" si="1"/>
        <v>94</v>
      </c>
      <c r="K109" s="6" t="s">
        <v>801</v>
      </c>
      <c r="L109" s="5" t="s">
        <v>800</v>
      </c>
      <c r="M109" s="4" t="s">
        <v>799</v>
      </c>
      <c r="N109" s="3" t="s">
        <v>798</v>
      </c>
      <c r="O109" s="4" t="s">
        <v>797</v>
      </c>
      <c r="P109" s="3" t="s">
        <v>796</v>
      </c>
    </row>
    <row r="110" spans="1:16" ht="168.5" x14ac:dyDescent="0.35">
      <c r="A110" s="11">
        <v>108</v>
      </c>
      <c r="B110" s="252"/>
      <c r="C110" s="13" t="s">
        <v>782</v>
      </c>
      <c r="D110" s="13" t="s">
        <v>781</v>
      </c>
      <c r="E110" s="10" t="s">
        <v>795</v>
      </c>
      <c r="F110" s="10" t="s">
        <v>794</v>
      </c>
      <c r="G110" s="9" t="s">
        <v>6</v>
      </c>
      <c r="H110" s="8">
        <v>32</v>
      </c>
      <c r="I110" s="8">
        <v>16</v>
      </c>
      <c r="J110" s="7">
        <f t="shared" si="1"/>
        <v>48</v>
      </c>
      <c r="K110" s="6" t="s">
        <v>384</v>
      </c>
      <c r="L110" s="5" t="s">
        <v>659</v>
      </c>
      <c r="M110" s="4" t="s">
        <v>793</v>
      </c>
      <c r="N110" s="3" t="s">
        <v>792</v>
      </c>
      <c r="O110" s="4" t="s">
        <v>791</v>
      </c>
      <c r="P110" s="3" t="s">
        <v>790</v>
      </c>
    </row>
    <row r="111" spans="1:16" ht="182.5" x14ac:dyDescent="0.35">
      <c r="A111" s="12">
        <v>109</v>
      </c>
      <c r="B111" s="252"/>
      <c r="C111" s="13" t="s">
        <v>782</v>
      </c>
      <c r="D111" s="13" t="s">
        <v>781</v>
      </c>
      <c r="E111" s="10" t="s">
        <v>789</v>
      </c>
      <c r="F111" s="10" t="s">
        <v>788</v>
      </c>
      <c r="G111" s="9" t="s">
        <v>6</v>
      </c>
      <c r="H111" s="8">
        <v>21</v>
      </c>
      <c r="I111" s="8">
        <v>11</v>
      </c>
      <c r="J111" s="7">
        <f t="shared" si="1"/>
        <v>32</v>
      </c>
      <c r="K111" s="6" t="s">
        <v>787</v>
      </c>
      <c r="L111" s="5" t="s">
        <v>31</v>
      </c>
      <c r="M111" s="4" t="s">
        <v>786</v>
      </c>
      <c r="N111" s="3" t="s">
        <v>785</v>
      </c>
      <c r="O111" s="4" t="s">
        <v>784</v>
      </c>
      <c r="P111" s="3" t="s">
        <v>783</v>
      </c>
    </row>
    <row r="112" spans="1:16" ht="168.5" x14ac:dyDescent="0.35">
      <c r="A112" s="11">
        <v>110</v>
      </c>
      <c r="B112" s="252"/>
      <c r="C112" s="10" t="s">
        <v>782</v>
      </c>
      <c r="D112" s="5" t="s">
        <v>781</v>
      </c>
      <c r="E112" s="10" t="s">
        <v>780</v>
      </c>
      <c r="F112" s="10" t="s">
        <v>779</v>
      </c>
      <c r="G112" s="9" t="s">
        <v>6</v>
      </c>
      <c r="H112" s="8">
        <v>182</v>
      </c>
      <c r="I112" s="8">
        <v>54</v>
      </c>
      <c r="J112" s="7">
        <f t="shared" si="1"/>
        <v>236</v>
      </c>
      <c r="K112" s="6" t="s">
        <v>778</v>
      </c>
      <c r="L112" s="5" t="s">
        <v>777</v>
      </c>
      <c r="M112" s="4" t="s">
        <v>776</v>
      </c>
      <c r="N112" s="3" t="s">
        <v>775</v>
      </c>
      <c r="O112" s="4" t="s">
        <v>774</v>
      </c>
      <c r="P112" s="3" t="s">
        <v>773</v>
      </c>
    </row>
    <row r="113" spans="1:16" ht="196.5" x14ac:dyDescent="0.35">
      <c r="A113" s="12">
        <v>111</v>
      </c>
      <c r="B113" s="252"/>
      <c r="C113" s="10" t="s">
        <v>738</v>
      </c>
      <c r="D113" s="5" t="s">
        <v>737</v>
      </c>
      <c r="E113" s="10" t="s">
        <v>772</v>
      </c>
      <c r="F113" s="10" t="s">
        <v>735</v>
      </c>
      <c r="G113" s="9" t="s">
        <v>6</v>
      </c>
      <c r="H113" s="8">
        <v>88</v>
      </c>
      <c r="I113" s="8">
        <v>74</v>
      </c>
      <c r="J113" s="7">
        <f t="shared" si="1"/>
        <v>162</v>
      </c>
      <c r="K113" s="6" t="s">
        <v>771</v>
      </c>
      <c r="L113" s="5" t="s">
        <v>31</v>
      </c>
      <c r="M113" s="4" t="s">
        <v>770</v>
      </c>
      <c r="N113" s="3" t="s">
        <v>769</v>
      </c>
      <c r="O113" s="4" t="s">
        <v>768</v>
      </c>
      <c r="P113" s="3" t="s">
        <v>767</v>
      </c>
    </row>
    <row r="114" spans="1:16" ht="182.5" x14ac:dyDescent="0.35">
      <c r="A114" s="11">
        <v>112</v>
      </c>
      <c r="B114" s="252"/>
      <c r="C114" s="13" t="s">
        <v>766</v>
      </c>
      <c r="D114" s="13" t="s">
        <v>720</v>
      </c>
      <c r="E114" s="10" t="s">
        <v>765</v>
      </c>
      <c r="F114" s="10" t="s">
        <v>764</v>
      </c>
      <c r="G114" s="9" t="s">
        <v>6</v>
      </c>
      <c r="H114" s="8">
        <v>62</v>
      </c>
      <c r="I114" s="8">
        <v>48</v>
      </c>
      <c r="J114" s="7">
        <f t="shared" si="1"/>
        <v>110</v>
      </c>
      <c r="K114" s="6" t="s">
        <v>763</v>
      </c>
      <c r="L114" s="5" t="s">
        <v>31</v>
      </c>
      <c r="M114" s="4" t="s">
        <v>762</v>
      </c>
      <c r="N114" s="3" t="s">
        <v>761</v>
      </c>
      <c r="O114" s="4" t="s">
        <v>760</v>
      </c>
      <c r="P114" s="3" t="s">
        <v>759</v>
      </c>
    </row>
    <row r="115" spans="1:16" ht="196.5" x14ac:dyDescent="0.35">
      <c r="A115" s="12">
        <v>113</v>
      </c>
      <c r="B115" s="252"/>
      <c r="C115" s="10" t="s">
        <v>738</v>
      </c>
      <c r="D115" s="5" t="s">
        <v>737</v>
      </c>
      <c r="E115" s="10" t="s">
        <v>758</v>
      </c>
      <c r="F115" s="10" t="s">
        <v>757</v>
      </c>
      <c r="G115" s="9" t="s">
        <v>6</v>
      </c>
      <c r="H115" s="8">
        <v>15</v>
      </c>
      <c r="I115" s="8">
        <v>7</v>
      </c>
      <c r="J115" s="7">
        <f t="shared" si="1"/>
        <v>22</v>
      </c>
      <c r="K115" s="6" t="s">
        <v>756</v>
      </c>
      <c r="L115" s="5" t="s">
        <v>156</v>
      </c>
      <c r="M115" s="4" t="s">
        <v>755</v>
      </c>
      <c r="N115" s="3" t="s">
        <v>754</v>
      </c>
      <c r="O115" s="4" t="s">
        <v>753</v>
      </c>
      <c r="P115" s="3" t="s">
        <v>752</v>
      </c>
    </row>
    <row r="116" spans="1:16" ht="182.5" x14ac:dyDescent="0.35">
      <c r="A116" s="11">
        <v>114</v>
      </c>
      <c r="B116" s="252"/>
      <c r="C116" s="10" t="s">
        <v>738</v>
      </c>
      <c r="D116" s="5" t="s">
        <v>737</v>
      </c>
      <c r="E116" s="10" t="s">
        <v>751</v>
      </c>
      <c r="F116" s="10" t="s">
        <v>737</v>
      </c>
      <c r="G116" s="9" t="s">
        <v>6</v>
      </c>
      <c r="H116" s="8">
        <v>130</v>
      </c>
      <c r="I116" s="26">
        <v>61</v>
      </c>
      <c r="J116" s="7">
        <f t="shared" si="1"/>
        <v>191</v>
      </c>
      <c r="K116" s="9" t="s">
        <v>750</v>
      </c>
      <c r="L116" s="10" t="s">
        <v>749</v>
      </c>
      <c r="M116" s="4" t="s">
        <v>748</v>
      </c>
      <c r="N116" s="18" t="s">
        <v>747</v>
      </c>
      <c r="O116" s="4" t="s">
        <v>746</v>
      </c>
      <c r="P116" s="18" t="s">
        <v>745</v>
      </c>
    </row>
    <row r="117" spans="1:16" ht="182.5" x14ac:dyDescent="0.35">
      <c r="A117" s="12">
        <v>115</v>
      </c>
      <c r="B117" s="252"/>
      <c r="C117" s="10" t="s">
        <v>721</v>
      </c>
      <c r="D117" s="5" t="s">
        <v>720</v>
      </c>
      <c r="E117" s="10" t="s">
        <v>744</v>
      </c>
      <c r="F117" s="10" t="s">
        <v>743</v>
      </c>
      <c r="G117" s="9" t="s">
        <v>6</v>
      </c>
      <c r="H117" s="8">
        <v>22</v>
      </c>
      <c r="I117" s="8">
        <v>21</v>
      </c>
      <c r="J117" s="7">
        <f t="shared" si="1"/>
        <v>43</v>
      </c>
      <c r="K117" s="6" t="s">
        <v>16</v>
      </c>
      <c r="L117" s="5" t="s">
        <v>659</v>
      </c>
      <c r="M117" s="4" t="s">
        <v>742</v>
      </c>
      <c r="N117" s="3" t="s">
        <v>741</v>
      </c>
      <c r="O117" s="4" t="s">
        <v>740</v>
      </c>
      <c r="P117" s="3" t="s">
        <v>739</v>
      </c>
    </row>
    <row r="118" spans="1:16" ht="168.5" x14ac:dyDescent="0.35">
      <c r="A118" s="11">
        <v>116</v>
      </c>
      <c r="B118" s="252"/>
      <c r="C118" s="10" t="s">
        <v>738</v>
      </c>
      <c r="D118" s="5" t="s">
        <v>737</v>
      </c>
      <c r="E118" s="10" t="s">
        <v>736</v>
      </c>
      <c r="F118" s="10" t="s">
        <v>735</v>
      </c>
      <c r="G118" s="9" t="s">
        <v>6</v>
      </c>
      <c r="H118" s="8">
        <v>128</v>
      </c>
      <c r="I118" s="8">
        <v>34</v>
      </c>
      <c r="J118" s="7">
        <f t="shared" si="1"/>
        <v>162</v>
      </c>
      <c r="K118" s="6" t="s">
        <v>734</v>
      </c>
      <c r="L118" s="5" t="s">
        <v>440</v>
      </c>
      <c r="M118" s="4" t="s">
        <v>733</v>
      </c>
      <c r="N118" s="3" t="s">
        <v>732</v>
      </c>
      <c r="O118" s="4" t="s">
        <v>731</v>
      </c>
      <c r="P118" s="3" t="s">
        <v>730</v>
      </c>
    </row>
    <row r="119" spans="1:16" ht="196.5" x14ac:dyDescent="0.35">
      <c r="A119" s="12">
        <v>117</v>
      </c>
      <c r="B119" s="252"/>
      <c r="C119" s="10" t="s">
        <v>721</v>
      </c>
      <c r="D119" s="5" t="s">
        <v>720</v>
      </c>
      <c r="E119" s="10" t="s">
        <v>729</v>
      </c>
      <c r="F119" s="10" t="s">
        <v>728</v>
      </c>
      <c r="G119" s="9" t="s">
        <v>6</v>
      </c>
      <c r="H119" s="8">
        <v>63</v>
      </c>
      <c r="I119" s="8">
        <v>32</v>
      </c>
      <c r="J119" s="7">
        <f t="shared" si="1"/>
        <v>95</v>
      </c>
      <c r="K119" s="6" t="s">
        <v>727</v>
      </c>
      <c r="L119" s="5" t="s">
        <v>726</v>
      </c>
      <c r="M119" s="4" t="s">
        <v>725</v>
      </c>
      <c r="N119" s="3" t="s">
        <v>724</v>
      </c>
      <c r="O119" s="4" t="s">
        <v>723</v>
      </c>
      <c r="P119" s="3" t="s">
        <v>722</v>
      </c>
    </row>
    <row r="120" spans="1:16" ht="182.5" x14ac:dyDescent="0.35">
      <c r="A120" s="11">
        <v>118</v>
      </c>
      <c r="B120" s="252"/>
      <c r="C120" s="10" t="s">
        <v>721</v>
      </c>
      <c r="D120" s="5" t="s">
        <v>720</v>
      </c>
      <c r="E120" s="10" t="s">
        <v>719</v>
      </c>
      <c r="F120" s="10" t="s">
        <v>718</v>
      </c>
      <c r="G120" s="9" t="s">
        <v>6</v>
      </c>
      <c r="H120" s="8">
        <v>82</v>
      </c>
      <c r="I120" s="8">
        <v>24</v>
      </c>
      <c r="J120" s="7">
        <f t="shared" si="1"/>
        <v>106</v>
      </c>
      <c r="K120" s="6" t="s">
        <v>717</v>
      </c>
      <c r="L120" s="5" t="s">
        <v>598</v>
      </c>
      <c r="M120" s="4" t="s">
        <v>716</v>
      </c>
      <c r="N120" s="3" t="s">
        <v>715</v>
      </c>
      <c r="O120" s="4" t="s">
        <v>714</v>
      </c>
      <c r="P120" s="3" t="s">
        <v>713</v>
      </c>
    </row>
    <row r="121" spans="1:16" ht="168.5" x14ac:dyDescent="0.35">
      <c r="A121" s="12">
        <v>119</v>
      </c>
      <c r="B121" s="252"/>
      <c r="C121" s="13" t="s">
        <v>692</v>
      </c>
      <c r="D121" s="13" t="s">
        <v>691</v>
      </c>
      <c r="E121" s="10" t="s">
        <v>712</v>
      </c>
      <c r="F121" s="10" t="s">
        <v>711</v>
      </c>
      <c r="G121" s="9" t="s">
        <v>6</v>
      </c>
      <c r="H121" s="8">
        <v>143</v>
      </c>
      <c r="I121" s="8">
        <v>64</v>
      </c>
      <c r="J121" s="7">
        <f t="shared" si="1"/>
        <v>207</v>
      </c>
      <c r="K121" s="6" t="s">
        <v>710</v>
      </c>
      <c r="L121" s="5" t="s">
        <v>204</v>
      </c>
      <c r="M121" s="4" t="s">
        <v>709</v>
      </c>
      <c r="N121" s="3" t="s">
        <v>708</v>
      </c>
      <c r="O121" s="4" t="s">
        <v>707</v>
      </c>
      <c r="P121" s="3" t="s">
        <v>706</v>
      </c>
    </row>
    <row r="122" spans="1:16" ht="168.5" x14ac:dyDescent="0.35">
      <c r="A122" s="11">
        <v>120</v>
      </c>
      <c r="B122" s="252"/>
      <c r="C122" s="13" t="s">
        <v>692</v>
      </c>
      <c r="D122" s="13" t="s">
        <v>691</v>
      </c>
      <c r="E122" s="10" t="s">
        <v>705</v>
      </c>
      <c r="F122" s="10" t="s">
        <v>698</v>
      </c>
      <c r="G122" s="9" t="s">
        <v>6</v>
      </c>
      <c r="H122" s="8">
        <v>148</v>
      </c>
      <c r="I122" s="8">
        <v>50</v>
      </c>
      <c r="J122" s="7">
        <f t="shared" si="1"/>
        <v>198</v>
      </c>
      <c r="K122" s="6" t="s">
        <v>704</v>
      </c>
      <c r="L122" s="5" t="s">
        <v>233</v>
      </c>
      <c r="M122" s="4" t="s">
        <v>703</v>
      </c>
      <c r="N122" s="3" t="s">
        <v>702</v>
      </c>
      <c r="O122" s="4" t="s">
        <v>701</v>
      </c>
      <c r="P122" s="3" t="s">
        <v>700</v>
      </c>
    </row>
    <row r="123" spans="1:16" ht="196.5" x14ac:dyDescent="0.35">
      <c r="A123" s="12">
        <v>121</v>
      </c>
      <c r="B123" s="252"/>
      <c r="C123" s="13" t="s">
        <v>692</v>
      </c>
      <c r="D123" s="13" t="s">
        <v>691</v>
      </c>
      <c r="E123" s="10" t="s">
        <v>699</v>
      </c>
      <c r="F123" s="10" t="s">
        <v>698</v>
      </c>
      <c r="G123" s="9" t="s">
        <v>6</v>
      </c>
      <c r="H123" s="8">
        <v>51</v>
      </c>
      <c r="I123" s="8">
        <v>42</v>
      </c>
      <c r="J123" s="7">
        <f t="shared" si="1"/>
        <v>93</v>
      </c>
      <c r="K123" s="6" t="s">
        <v>697</v>
      </c>
      <c r="L123" s="5" t="s">
        <v>233</v>
      </c>
      <c r="M123" s="4" t="s">
        <v>696</v>
      </c>
      <c r="N123" s="3" t="s">
        <v>695</v>
      </c>
      <c r="O123" s="4" t="s">
        <v>694</v>
      </c>
      <c r="P123" s="3" t="s">
        <v>693</v>
      </c>
    </row>
    <row r="124" spans="1:16" ht="154.5" x14ac:dyDescent="0.35">
      <c r="A124" s="11">
        <v>122</v>
      </c>
      <c r="B124" s="252"/>
      <c r="C124" s="10" t="s">
        <v>692</v>
      </c>
      <c r="D124" s="13" t="s">
        <v>691</v>
      </c>
      <c r="E124" s="10" t="s">
        <v>690</v>
      </c>
      <c r="F124" s="10" t="s">
        <v>689</v>
      </c>
      <c r="G124" s="9" t="s">
        <v>6</v>
      </c>
      <c r="H124" s="8">
        <v>21</v>
      </c>
      <c r="I124" s="8">
        <v>15</v>
      </c>
      <c r="J124" s="7">
        <f t="shared" si="1"/>
        <v>36</v>
      </c>
      <c r="K124" s="6" t="s">
        <v>688</v>
      </c>
      <c r="L124" s="5" t="s">
        <v>233</v>
      </c>
      <c r="M124" s="4" t="s">
        <v>687</v>
      </c>
      <c r="N124" s="3" t="s">
        <v>686</v>
      </c>
      <c r="O124" s="4" t="s">
        <v>685</v>
      </c>
      <c r="P124" s="3" t="s">
        <v>684</v>
      </c>
    </row>
    <row r="125" spans="1:16" ht="182.5" x14ac:dyDescent="0.35">
      <c r="A125" s="12">
        <v>123</v>
      </c>
      <c r="B125" s="252"/>
      <c r="C125" s="13" t="s">
        <v>676</v>
      </c>
      <c r="D125" s="13" t="s">
        <v>675</v>
      </c>
      <c r="E125" s="10" t="s">
        <v>683</v>
      </c>
      <c r="F125" s="10" t="s">
        <v>682</v>
      </c>
      <c r="G125" s="9" t="s">
        <v>6</v>
      </c>
      <c r="H125" s="8">
        <v>97</v>
      </c>
      <c r="I125" s="8">
        <v>61</v>
      </c>
      <c r="J125" s="7">
        <f t="shared" si="1"/>
        <v>158</v>
      </c>
      <c r="K125" s="6" t="s">
        <v>681</v>
      </c>
      <c r="L125" s="5" t="s">
        <v>31</v>
      </c>
      <c r="M125" s="4" t="s">
        <v>680</v>
      </c>
      <c r="N125" s="3" t="s">
        <v>679</v>
      </c>
      <c r="O125" s="4" t="s">
        <v>678</v>
      </c>
      <c r="P125" s="3" t="s">
        <v>677</v>
      </c>
    </row>
    <row r="126" spans="1:16" ht="182.5" x14ac:dyDescent="0.35">
      <c r="A126" s="11">
        <v>124</v>
      </c>
      <c r="B126" s="252"/>
      <c r="C126" s="13" t="s">
        <v>676</v>
      </c>
      <c r="D126" s="13" t="s">
        <v>675</v>
      </c>
      <c r="E126" s="10" t="s">
        <v>674</v>
      </c>
      <c r="F126" s="10" t="s">
        <v>673</v>
      </c>
      <c r="G126" s="9" t="s">
        <v>6</v>
      </c>
      <c r="H126" s="8">
        <v>75</v>
      </c>
      <c r="I126" s="8">
        <v>34</v>
      </c>
      <c r="J126" s="7">
        <f t="shared" si="1"/>
        <v>109</v>
      </c>
      <c r="K126" s="6" t="s">
        <v>672</v>
      </c>
      <c r="L126" s="5" t="s">
        <v>598</v>
      </c>
      <c r="M126" s="4" t="s">
        <v>671</v>
      </c>
      <c r="N126" s="3" t="s">
        <v>670</v>
      </c>
      <c r="O126" s="4" t="s">
        <v>669</v>
      </c>
      <c r="P126" s="3" t="s">
        <v>668</v>
      </c>
    </row>
    <row r="127" spans="1:16" ht="210.5" x14ac:dyDescent="0.35">
      <c r="A127" s="12">
        <v>125</v>
      </c>
      <c r="B127" s="252"/>
      <c r="C127" s="27" t="s">
        <v>611</v>
      </c>
      <c r="D127" s="25" t="s">
        <v>610</v>
      </c>
      <c r="E127" s="25" t="s">
        <v>667</v>
      </c>
      <c r="F127" s="25" t="s">
        <v>653</v>
      </c>
      <c r="G127" s="9" t="s">
        <v>6</v>
      </c>
      <c r="H127" s="8">
        <v>34</v>
      </c>
      <c r="I127" s="26">
        <v>23</v>
      </c>
      <c r="J127" s="7">
        <f t="shared" si="1"/>
        <v>57</v>
      </c>
      <c r="K127" s="11" t="s">
        <v>666</v>
      </c>
      <c r="L127" s="25" t="s">
        <v>233</v>
      </c>
      <c r="M127" s="24" t="s">
        <v>665</v>
      </c>
      <c r="N127" s="22" t="s">
        <v>664</v>
      </c>
      <c r="O127" s="23" t="s">
        <v>663</v>
      </c>
      <c r="P127" s="22" t="s">
        <v>662</v>
      </c>
    </row>
    <row r="128" spans="1:16" ht="168.5" x14ac:dyDescent="0.35">
      <c r="A128" s="11">
        <v>126</v>
      </c>
      <c r="B128" s="252"/>
      <c r="C128" s="27" t="s">
        <v>611</v>
      </c>
      <c r="D128" s="27" t="s">
        <v>610</v>
      </c>
      <c r="E128" s="25" t="s">
        <v>661</v>
      </c>
      <c r="F128" s="25" t="s">
        <v>660</v>
      </c>
      <c r="G128" s="9" t="s">
        <v>6</v>
      </c>
      <c r="H128" s="8">
        <v>23</v>
      </c>
      <c r="I128" s="26">
        <v>8</v>
      </c>
      <c r="J128" s="7">
        <f t="shared" si="1"/>
        <v>31</v>
      </c>
      <c r="K128" s="11" t="s">
        <v>415</v>
      </c>
      <c r="L128" s="25" t="s">
        <v>659</v>
      </c>
      <c r="M128" s="24" t="s">
        <v>658</v>
      </c>
      <c r="N128" s="22" t="s">
        <v>657</v>
      </c>
      <c r="O128" s="23" t="s">
        <v>656</v>
      </c>
      <c r="P128" s="22" t="s">
        <v>655</v>
      </c>
    </row>
    <row r="129" spans="1:16" ht="168.5" x14ac:dyDescent="0.35">
      <c r="A129" s="12">
        <v>127</v>
      </c>
      <c r="B129" s="252"/>
      <c r="C129" s="10" t="s">
        <v>611</v>
      </c>
      <c r="D129" s="5" t="s">
        <v>610</v>
      </c>
      <c r="E129" s="10" t="s">
        <v>654</v>
      </c>
      <c r="F129" s="10" t="s">
        <v>653</v>
      </c>
      <c r="G129" s="9" t="s">
        <v>6</v>
      </c>
      <c r="H129" s="8">
        <v>38</v>
      </c>
      <c r="I129" s="8">
        <v>24</v>
      </c>
      <c r="J129" s="7">
        <f t="shared" si="1"/>
        <v>62</v>
      </c>
      <c r="K129" s="6" t="s">
        <v>652</v>
      </c>
      <c r="L129" s="5" t="s">
        <v>651</v>
      </c>
      <c r="M129" s="4" t="s">
        <v>650</v>
      </c>
      <c r="N129" s="3" t="s">
        <v>649</v>
      </c>
      <c r="O129" s="4" t="s">
        <v>648</v>
      </c>
      <c r="P129" s="3" t="s">
        <v>647</v>
      </c>
    </row>
    <row r="130" spans="1:16" ht="196.5" x14ac:dyDescent="0.35">
      <c r="A130" s="11">
        <v>128</v>
      </c>
      <c r="B130" s="252"/>
      <c r="C130" s="10" t="s">
        <v>611</v>
      </c>
      <c r="D130" s="5" t="s">
        <v>610</v>
      </c>
      <c r="E130" s="10" t="s">
        <v>646</v>
      </c>
      <c r="F130" s="10" t="s">
        <v>645</v>
      </c>
      <c r="G130" s="9" t="s">
        <v>6</v>
      </c>
      <c r="H130" s="8">
        <v>25</v>
      </c>
      <c r="I130" s="8">
        <v>16</v>
      </c>
      <c r="J130" s="7">
        <f t="shared" si="1"/>
        <v>41</v>
      </c>
      <c r="K130" s="6" t="s">
        <v>644</v>
      </c>
      <c r="L130" s="5" t="s">
        <v>204</v>
      </c>
      <c r="M130" s="4" t="s">
        <v>643</v>
      </c>
      <c r="N130" s="3" t="s">
        <v>642</v>
      </c>
      <c r="O130" s="4" t="s">
        <v>641</v>
      </c>
      <c r="P130" s="3" t="s">
        <v>640</v>
      </c>
    </row>
    <row r="131" spans="1:16" ht="196.5" x14ac:dyDescent="0.35">
      <c r="A131" s="12">
        <v>129</v>
      </c>
      <c r="B131" s="252"/>
      <c r="C131" s="10" t="s">
        <v>611</v>
      </c>
      <c r="D131" s="5" t="s">
        <v>610</v>
      </c>
      <c r="E131" s="10" t="s">
        <v>639</v>
      </c>
      <c r="F131" s="10" t="s">
        <v>638</v>
      </c>
      <c r="G131" s="9" t="s">
        <v>6</v>
      </c>
      <c r="H131" s="8">
        <v>48</v>
      </c>
      <c r="I131" s="8">
        <v>32</v>
      </c>
      <c r="J131" s="7">
        <f t="shared" ref="J131:J194" si="2">H131+I131</f>
        <v>80</v>
      </c>
      <c r="K131" s="6" t="s">
        <v>637</v>
      </c>
      <c r="L131" s="5" t="s">
        <v>233</v>
      </c>
      <c r="M131" s="4" t="s">
        <v>636</v>
      </c>
      <c r="N131" s="3" t="s">
        <v>635</v>
      </c>
      <c r="O131" s="4" t="s">
        <v>634</v>
      </c>
      <c r="P131" s="3" t="s">
        <v>633</v>
      </c>
    </row>
    <row r="132" spans="1:16" ht="182.5" x14ac:dyDescent="0.35">
      <c r="A132" s="11">
        <v>130</v>
      </c>
      <c r="B132" s="252"/>
      <c r="C132" s="10" t="s">
        <v>611</v>
      </c>
      <c r="D132" s="5" t="s">
        <v>610</v>
      </c>
      <c r="E132" s="10" t="s">
        <v>632</v>
      </c>
      <c r="F132" s="10" t="s">
        <v>608</v>
      </c>
      <c r="G132" s="9" t="s">
        <v>6</v>
      </c>
      <c r="H132" s="8">
        <v>23</v>
      </c>
      <c r="I132" s="8">
        <v>10</v>
      </c>
      <c r="J132" s="7">
        <f t="shared" si="2"/>
        <v>33</v>
      </c>
      <c r="K132" s="6" t="s">
        <v>631</v>
      </c>
      <c r="L132" s="5" t="s">
        <v>204</v>
      </c>
      <c r="M132" s="4" t="s">
        <v>630</v>
      </c>
      <c r="N132" s="3" t="s">
        <v>629</v>
      </c>
      <c r="O132" s="4" t="s">
        <v>628</v>
      </c>
      <c r="P132" s="3" t="s">
        <v>627</v>
      </c>
    </row>
    <row r="133" spans="1:16" ht="210.5" x14ac:dyDescent="0.35">
      <c r="A133" s="12">
        <v>131</v>
      </c>
      <c r="B133" s="252"/>
      <c r="C133" s="10" t="s">
        <v>611</v>
      </c>
      <c r="D133" s="5" t="s">
        <v>610</v>
      </c>
      <c r="E133" s="10" t="s">
        <v>626</v>
      </c>
      <c r="F133" s="10" t="s">
        <v>625</v>
      </c>
      <c r="G133" s="9" t="s">
        <v>6</v>
      </c>
      <c r="H133" s="8">
        <v>30</v>
      </c>
      <c r="I133" s="8">
        <v>22</v>
      </c>
      <c r="J133" s="7">
        <f t="shared" si="2"/>
        <v>52</v>
      </c>
      <c r="K133" s="6" t="s">
        <v>624</v>
      </c>
      <c r="L133" s="5" t="s">
        <v>31</v>
      </c>
      <c r="M133" s="4" t="s">
        <v>623</v>
      </c>
      <c r="N133" s="3" t="s">
        <v>622</v>
      </c>
      <c r="O133" s="4" t="s">
        <v>621</v>
      </c>
      <c r="P133" s="3" t="s">
        <v>620</v>
      </c>
    </row>
    <row r="134" spans="1:16" ht="168.5" x14ac:dyDescent="0.35">
      <c r="A134" s="11">
        <v>132</v>
      </c>
      <c r="B134" s="252"/>
      <c r="C134" s="10" t="s">
        <v>611</v>
      </c>
      <c r="D134" s="5" t="s">
        <v>610</v>
      </c>
      <c r="E134" s="10" t="s">
        <v>619</v>
      </c>
      <c r="F134" s="10" t="s">
        <v>618</v>
      </c>
      <c r="G134" s="9" t="s">
        <v>6</v>
      </c>
      <c r="H134" s="8">
        <v>39</v>
      </c>
      <c r="I134" s="8">
        <v>24</v>
      </c>
      <c r="J134" s="7">
        <f t="shared" si="2"/>
        <v>63</v>
      </c>
      <c r="K134" s="6" t="s">
        <v>617</v>
      </c>
      <c r="L134" s="5" t="s">
        <v>616</v>
      </c>
      <c r="M134" s="4" t="s">
        <v>615</v>
      </c>
      <c r="N134" s="3" t="s">
        <v>614</v>
      </c>
      <c r="O134" s="4" t="s">
        <v>613</v>
      </c>
      <c r="P134" s="3" t="s">
        <v>612</v>
      </c>
    </row>
    <row r="135" spans="1:16" ht="168.5" x14ac:dyDescent="0.35">
      <c r="A135" s="12">
        <v>133</v>
      </c>
      <c r="B135" s="252"/>
      <c r="C135" s="10" t="s">
        <v>611</v>
      </c>
      <c r="D135" s="5" t="s">
        <v>610</v>
      </c>
      <c r="E135" s="10" t="s">
        <v>609</v>
      </c>
      <c r="F135" s="10" t="s">
        <v>608</v>
      </c>
      <c r="G135" s="9" t="s">
        <v>6</v>
      </c>
      <c r="H135" s="8">
        <v>23</v>
      </c>
      <c r="I135" s="8">
        <v>9</v>
      </c>
      <c r="J135" s="7">
        <f t="shared" si="2"/>
        <v>32</v>
      </c>
      <c r="K135" s="6" t="s">
        <v>607</v>
      </c>
      <c r="L135" s="5" t="s">
        <v>31</v>
      </c>
      <c r="M135" s="4" t="s">
        <v>420</v>
      </c>
      <c r="N135" s="3" t="s">
        <v>606</v>
      </c>
      <c r="O135" s="4" t="s">
        <v>605</v>
      </c>
      <c r="P135" s="3" t="s">
        <v>604</v>
      </c>
    </row>
    <row r="136" spans="1:16" ht="168.5" x14ac:dyDescent="0.35">
      <c r="A136" s="11">
        <v>134</v>
      </c>
      <c r="B136" s="252"/>
      <c r="C136" s="10" t="s">
        <v>603</v>
      </c>
      <c r="D136" s="13" t="s">
        <v>602</v>
      </c>
      <c r="E136" s="10" t="s">
        <v>601</v>
      </c>
      <c r="F136" s="10" t="s">
        <v>600</v>
      </c>
      <c r="G136" s="9" t="s">
        <v>6</v>
      </c>
      <c r="H136" s="8">
        <v>28</v>
      </c>
      <c r="I136" s="8">
        <v>24</v>
      </c>
      <c r="J136" s="7">
        <f t="shared" si="2"/>
        <v>52</v>
      </c>
      <c r="K136" s="6" t="s">
        <v>599</v>
      </c>
      <c r="L136" s="5" t="s">
        <v>598</v>
      </c>
      <c r="M136" s="4" t="s">
        <v>597</v>
      </c>
      <c r="N136" s="3" t="s">
        <v>596</v>
      </c>
      <c r="O136" s="4" t="s">
        <v>595</v>
      </c>
      <c r="P136" s="3" t="s">
        <v>594</v>
      </c>
    </row>
    <row r="137" spans="1:16" ht="196.5" x14ac:dyDescent="0.35">
      <c r="A137" s="12">
        <v>135</v>
      </c>
      <c r="B137" s="252"/>
      <c r="C137" s="13" t="s">
        <v>564</v>
      </c>
      <c r="D137" s="13" t="s">
        <v>563</v>
      </c>
      <c r="E137" s="10" t="s">
        <v>593</v>
      </c>
      <c r="F137" s="10" t="s">
        <v>592</v>
      </c>
      <c r="G137" s="9" t="s">
        <v>6</v>
      </c>
      <c r="H137" s="8">
        <v>43</v>
      </c>
      <c r="I137" s="8">
        <v>32</v>
      </c>
      <c r="J137" s="7">
        <f t="shared" si="2"/>
        <v>75</v>
      </c>
      <c r="K137" s="6" t="s">
        <v>591</v>
      </c>
      <c r="L137" s="5" t="s">
        <v>590</v>
      </c>
      <c r="M137" s="4" t="s">
        <v>589</v>
      </c>
      <c r="N137" s="3" t="s">
        <v>588</v>
      </c>
      <c r="O137" s="4" t="s">
        <v>587</v>
      </c>
      <c r="P137" s="3" t="s">
        <v>586</v>
      </c>
    </row>
    <row r="138" spans="1:16" ht="182.5" x14ac:dyDescent="0.35">
      <c r="A138" s="11">
        <v>136</v>
      </c>
      <c r="B138" s="252"/>
      <c r="C138" s="13" t="s">
        <v>564</v>
      </c>
      <c r="D138" s="13" t="s">
        <v>563</v>
      </c>
      <c r="E138" s="10" t="s">
        <v>585</v>
      </c>
      <c r="F138" s="10" t="s">
        <v>584</v>
      </c>
      <c r="G138" s="9" t="s">
        <v>6</v>
      </c>
      <c r="H138" s="8">
        <v>29</v>
      </c>
      <c r="I138" s="8">
        <v>11</v>
      </c>
      <c r="J138" s="7">
        <f t="shared" si="2"/>
        <v>40</v>
      </c>
      <c r="K138" s="6" t="s">
        <v>583</v>
      </c>
      <c r="L138" s="5" t="s">
        <v>31</v>
      </c>
      <c r="M138" s="4" t="s">
        <v>582</v>
      </c>
      <c r="N138" s="3" t="s">
        <v>581</v>
      </c>
      <c r="O138" s="4" t="s">
        <v>580</v>
      </c>
      <c r="P138" s="3" t="s">
        <v>579</v>
      </c>
    </row>
    <row r="139" spans="1:16" ht="210.5" x14ac:dyDescent="0.35">
      <c r="A139" s="12">
        <v>137</v>
      </c>
      <c r="B139" s="252"/>
      <c r="C139" s="13" t="s">
        <v>564</v>
      </c>
      <c r="D139" s="13" t="s">
        <v>563</v>
      </c>
      <c r="E139" s="10" t="s">
        <v>578</v>
      </c>
      <c r="F139" s="10" t="s">
        <v>577</v>
      </c>
      <c r="G139" s="9" t="s">
        <v>6</v>
      </c>
      <c r="H139" s="8">
        <v>43</v>
      </c>
      <c r="I139" s="8">
        <v>37</v>
      </c>
      <c r="J139" s="7">
        <f t="shared" si="2"/>
        <v>80</v>
      </c>
      <c r="K139" s="6" t="s">
        <v>576</v>
      </c>
      <c r="L139" s="5" t="s">
        <v>31</v>
      </c>
      <c r="M139" s="4" t="s">
        <v>575</v>
      </c>
      <c r="N139" s="3" t="s">
        <v>574</v>
      </c>
      <c r="O139" s="4" t="s">
        <v>573</v>
      </c>
      <c r="P139" s="3" t="s">
        <v>572</v>
      </c>
    </row>
    <row r="140" spans="1:16" ht="168.5" x14ac:dyDescent="0.35">
      <c r="A140" s="11">
        <v>138</v>
      </c>
      <c r="B140" s="252"/>
      <c r="C140" s="13" t="s">
        <v>564</v>
      </c>
      <c r="D140" s="13" t="s">
        <v>563</v>
      </c>
      <c r="E140" s="10" t="s">
        <v>571</v>
      </c>
      <c r="F140" s="10" t="s">
        <v>570</v>
      </c>
      <c r="G140" s="9" t="s">
        <v>6</v>
      </c>
      <c r="H140" s="8">
        <v>26</v>
      </c>
      <c r="I140" s="8">
        <v>14</v>
      </c>
      <c r="J140" s="7">
        <f t="shared" si="2"/>
        <v>40</v>
      </c>
      <c r="K140" s="6" t="s">
        <v>569</v>
      </c>
      <c r="L140" s="5" t="s">
        <v>296</v>
      </c>
      <c r="M140" s="4" t="s">
        <v>568</v>
      </c>
      <c r="N140" s="3" t="s">
        <v>567</v>
      </c>
      <c r="O140" s="4" t="s">
        <v>566</v>
      </c>
      <c r="P140" s="3" t="s">
        <v>565</v>
      </c>
    </row>
    <row r="141" spans="1:16" ht="154.5" x14ac:dyDescent="0.35">
      <c r="A141" s="12">
        <v>139</v>
      </c>
      <c r="B141" s="252"/>
      <c r="C141" s="10" t="s">
        <v>564</v>
      </c>
      <c r="D141" s="5" t="s">
        <v>563</v>
      </c>
      <c r="E141" s="10" t="s">
        <v>562</v>
      </c>
      <c r="F141" s="10" t="s">
        <v>561</v>
      </c>
      <c r="G141" s="9" t="s">
        <v>6</v>
      </c>
      <c r="H141" s="8">
        <v>43</v>
      </c>
      <c r="I141" s="8">
        <v>37</v>
      </c>
      <c r="J141" s="7">
        <f t="shared" si="2"/>
        <v>80</v>
      </c>
      <c r="K141" s="6" t="s">
        <v>560</v>
      </c>
      <c r="L141" s="5" t="s">
        <v>345</v>
      </c>
      <c r="M141" s="4" t="s">
        <v>559</v>
      </c>
      <c r="N141" s="3" t="s">
        <v>558</v>
      </c>
      <c r="O141" s="4" t="s">
        <v>557</v>
      </c>
      <c r="P141" s="3" t="s">
        <v>556</v>
      </c>
    </row>
    <row r="142" spans="1:16" ht="196.5" x14ac:dyDescent="0.35">
      <c r="A142" s="11">
        <v>140</v>
      </c>
      <c r="B142" s="252"/>
      <c r="C142" s="13" t="s">
        <v>528</v>
      </c>
      <c r="D142" s="5" t="s">
        <v>527</v>
      </c>
      <c r="E142" s="10" t="s">
        <v>555</v>
      </c>
      <c r="F142" s="10" t="s">
        <v>527</v>
      </c>
      <c r="G142" s="9" t="s">
        <v>6</v>
      </c>
      <c r="H142" s="8">
        <v>141</v>
      </c>
      <c r="I142" s="8">
        <v>51</v>
      </c>
      <c r="J142" s="7">
        <f t="shared" si="2"/>
        <v>192</v>
      </c>
      <c r="K142" s="6" t="s">
        <v>554</v>
      </c>
      <c r="L142" s="5" t="s">
        <v>440</v>
      </c>
      <c r="M142" s="4" t="s">
        <v>553</v>
      </c>
      <c r="N142" s="3" t="s">
        <v>552</v>
      </c>
      <c r="O142" s="4" t="s">
        <v>551</v>
      </c>
      <c r="P142" s="3" t="s">
        <v>550</v>
      </c>
    </row>
    <row r="143" spans="1:16" ht="196.5" x14ac:dyDescent="0.35">
      <c r="A143" s="12">
        <v>141</v>
      </c>
      <c r="B143" s="252"/>
      <c r="C143" s="13" t="s">
        <v>528</v>
      </c>
      <c r="D143" s="5" t="s">
        <v>527</v>
      </c>
      <c r="E143" s="10" t="s">
        <v>549</v>
      </c>
      <c r="F143" s="10" t="s">
        <v>548</v>
      </c>
      <c r="G143" s="9" t="s">
        <v>6</v>
      </c>
      <c r="H143" s="8">
        <v>74</v>
      </c>
      <c r="I143" s="8">
        <v>46</v>
      </c>
      <c r="J143" s="7">
        <f t="shared" si="2"/>
        <v>120</v>
      </c>
      <c r="K143" s="6" t="s">
        <v>547</v>
      </c>
      <c r="L143" s="5" t="s">
        <v>479</v>
      </c>
      <c r="M143" s="4" t="s">
        <v>546</v>
      </c>
      <c r="N143" s="3" t="s">
        <v>545</v>
      </c>
      <c r="O143" s="4" t="s">
        <v>544</v>
      </c>
      <c r="P143" s="3" t="s">
        <v>543</v>
      </c>
    </row>
    <row r="144" spans="1:16" ht="168.5" x14ac:dyDescent="0.35">
      <c r="A144" s="11">
        <v>142</v>
      </c>
      <c r="B144" s="252"/>
      <c r="C144" s="13" t="s">
        <v>528</v>
      </c>
      <c r="D144" s="5" t="s">
        <v>527</v>
      </c>
      <c r="E144" s="10" t="s">
        <v>542</v>
      </c>
      <c r="F144" s="10" t="s">
        <v>541</v>
      </c>
      <c r="G144" s="9" t="s">
        <v>6</v>
      </c>
      <c r="H144" s="8">
        <v>38</v>
      </c>
      <c r="I144" s="8">
        <v>32</v>
      </c>
      <c r="J144" s="7">
        <f t="shared" si="2"/>
        <v>70</v>
      </c>
      <c r="K144" s="6" t="s">
        <v>540</v>
      </c>
      <c r="L144" s="5" t="s">
        <v>15</v>
      </c>
      <c r="M144" s="4" t="s">
        <v>539</v>
      </c>
      <c r="N144" s="3" t="s">
        <v>538</v>
      </c>
      <c r="O144" s="4" t="s">
        <v>537</v>
      </c>
      <c r="P144" s="3" t="s">
        <v>536</v>
      </c>
    </row>
    <row r="145" spans="1:16" ht="210.5" x14ac:dyDescent="0.35">
      <c r="A145" s="12">
        <v>143</v>
      </c>
      <c r="B145" s="252"/>
      <c r="C145" s="13" t="s">
        <v>528</v>
      </c>
      <c r="D145" s="5" t="s">
        <v>527</v>
      </c>
      <c r="E145" s="10" t="s">
        <v>535</v>
      </c>
      <c r="F145" s="10" t="s">
        <v>534</v>
      </c>
      <c r="G145" s="9" t="s">
        <v>6</v>
      </c>
      <c r="H145" s="8">
        <v>16</v>
      </c>
      <c r="I145" s="8">
        <v>10</v>
      </c>
      <c r="J145" s="7">
        <f t="shared" si="2"/>
        <v>26</v>
      </c>
      <c r="K145" s="6" t="s">
        <v>533</v>
      </c>
      <c r="L145" s="5" t="s">
        <v>15</v>
      </c>
      <c r="M145" s="4" t="s">
        <v>532</v>
      </c>
      <c r="N145" s="3" t="s">
        <v>531</v>
      </c>
      <c r="O145" s="4" t="s">
        <v>530</v>
      </c>
      <c r="P145" s="3" t="s">
        <v>529</v>
      </c>
    </row>
    <row r="146" spans="1:16" ht="196.5" x14ac:dyDescent="0.35">
      <c r="A146" s="11">
        <v>144</v>
      </c>
      <c r="B146" s="252"/>
      <c r="C146" s="13" t="s">
        <v>528</v>
      </c>
      <c r="D146" s="5" t="s">
        <v>527</v>
      </c>
      <c r="E146" s="10" t="s">
        <v>526</v>
      </c>
      <c r="F146" s="10" t="s">
        <v>525</v>
      </c>
      <c r="G146" s="9" t="s">
        <v>6</v>
      </c>
      <c r="H146" s="8">
        <v>50</v>
      </c>
      <c r="I146" s="8">
        <v>25</v>
      </c>
      <c r="J146" s="7">
        <f t="shared" si="2"/>
        <v>75</v>
      </c>
      <c r="K146" s="6" t="s">
        <v>524</v>
      </c>
      <c r="L146" s="5" t="s">
        <v>523</v>
      </c>
      <c r="M146" s="4" t="s">
        <v>522</v>
      </c>
      <c r="N146" s="3" t="s">
        <v>521</v>
      </c>
      <c r="O146" s="4" t="s">
        <v>520</v>
      </c>
      <c r="P146" s="3" t="s">
        <v>519</v>
      </c>
    </row>
    <row r="147" spans="1:16" ht="168.5" x14ac:dyDescent="0.35">
      <c r="A147" s="12">
        <v>145</v>
      </c>
      <c r="B147" s="252"/>
      <c r="C147" s="10" t="s">
        <v>518</v>
      </c>
      <c r="D147" s="5" t="s">
        <v>465</v>
      </c>
      <c r="E147" s="10" t="s">
        <v>517</v>
      </c>
      <c r="F147" s="10" t="s">
        <v>516</v>
      </c>
      <c r="G147" s="9" t="s">
        <v>6</v>
      </c>
      <c r="H147" s="8">
        <v>38</v>
      </c>
      <c r="I147" s="8">
        <v>21</v>
      </c>
      <c r="J147" s="7">
        <f t="shared" si="2"/>
        <v>59</v>
      </c>
      <c r="K147" s="6" t="s">
        <v>515</v>
      </c>
      <c r="L147" s="5" t="s">
        <v>345</v>
      </c>
      <c r="M147" s="4" t="s">
        <v>514</v>
      </c>
      <c r="N147" s="3" t="s">
        <v>513</v>
      </c>
      <c r="O147" s="4" t="s">
        <v>512</v>
      </c>
      <c r="P147" s="3" t="s">
        <v>511</v>
      </c>
    </row>
    <row r="148" spans="1:16" ht="168.5" x14ac:dyDescent="0.35">
      <c r="A148" s="11">
        <v>146</v>
      </c>
      <c r="B148" s="252"/>
      <c r="C148" s="13" t="s">
        <v>466</v>
      </c>
      <c r="D148" s="13" t="s">
        <v>465</v>
      </c>
      <c r="E148" s="10" t="s">
        <v>510</v>
      </c>
      <c r="F148" s="10" t="s">
        <v>509</v>
      </c>
      <c r="G148" s="9" t="s">
        <v>6</v>
      </c>
      <c r="H148" s="8">
        <v>70</v>
      </c>
      <c r="I148" s="8">
        <v>24</v>
      </c>
      <c r="J148" s="7">
        <f t="shared" si="2"/>
        <v>94</v>
      </c>
      <c r="K148" s="6" t="s">
        <v>508</v>
      </c>
      <c r="L148" s="5" t="s">
        <v>38</v>
      </c>
      <c r="M148" s="4" t="s">
        <v>507</v>
      </c>
      <c r="N148" s="3" t="s">
        <v>506</v>
      </c>
      <c r="O148" s="4" t="s">
        <v>505</v>
      </c>
      <c r="P148" s="3" t="s">
        <v>504</v>
      </c>
    </row>
    <row r="149" spans="1:16" ht="168.5" x14ac:dyDescent="0.35">
      <c r="A149" s="12">
        <v>147</v>
      </c>
      <c r="B149" s="252"/>
      <c r="C149" s="13" t="s">
        <v>466</v>
      </c>
      <c r="D149" s="13" t="s">
        <v>465</v>
      </c>
      <c r="E149" s="10" t="s">
        <v>503</v>
      </c>
      <c r="F149" s="10" t="s">
        <v>502</v>
      </c>
      <c r="G149" s="9" t="s">
        <v>6</v>
      </c>
      <c r="H149" s="8">
        <v>46</v>
      </c>
      <c r="I149" s="8">
        <v>24</v>
      </c>
      <c r="J149" s="7">
        <f t="shared" si="2"/>
        <v>70</v>
      </c>
      <c r="K149" s="6" t="s">
        <v>501</v>
      </c>
      <c r="L149" s="5" t="s">
        <v>440</v>
      </c>
      <c r="M149" s="4" t="s">
        <v>500</v>
      </c>
      <c r="N149" s="3" t="s">
        <v>499</v>
      </c>
      <c r="O149" s="4" t="s">
        <v>498</v>
      </c>
      <c r="P149" s="3" t="s">
        <v>497</v>
      </c>
    </row>
    <row r="150" spans="1:16" ht="196.5" x14ac:dyDescent="0.35">
      <c r="A150" s="11">
        <v>148</v>
      </c>
      <c r="B150" s="252"/>
      <c r="C150" s="13" t="s">
        <v>466</v>
      </c>
      <c r="D150" s="13" t="s">
        <v>465</v>
      </c>
      <c r="E150" s="10" t="s">
        <v>496</v>
      </c>
      <c r="F150" s="10" t="s">
        <v>495</v>
      </c>
      <c r="G150" s="9" t="s">
        <v>6</v>
      </c>
      <c r="H150" s="8">
        <v>45</v>
      </c>
      <c r="I150" s="8">
        <v>14</v>
      </c>
      <c r="J150" s="7">
        <f t="shared" si="2"/>
        <v>59</v>
      </c>
      <c r="K150" s="6" t="s">
        <v>494</v>
      </c>
      <c r="L150" s="5" t="s">
        <v>256</v>
      </c>
      <c r="M150" s="4" t="s">
        <v>493</v>
      </c>
      <c r="N150" s="3" t="s">
        <v>492</v>
      </c>
      <c r="O150" s="4" t="s">
        <v>491</v>
      </c>
      <c r="P150" s="3" t="s">
        <v>490</v>
      </c>
    </row>
    <row r="151" spans="1:16" ht="182.5" x14ac:dyDescent="0.35">
      <c r="A151" s="12">
        <v>149</v>
      </c>
      <c r="B151" s="252"/>
      <c r="C151" s="13" t="s">
        <v>466</v>
      </c>
      <c r="D151" s="13" t="s">
        <v>465</v>
      </c>
      <c r="E151" s="10" t="s">
        <v>489</v>
      </c>
      <c r="F151" s="10" t="s">
        <v>488</v>
      </c>
      <c r="G151" s="9" t="s">
        <v>6</v>
      </c>
      <c r="H151" s="8">
        <v>39</v>
      </c>
      <c r="I151" s="8">
        <v>15</v>
      </c>
      <c r="J151" s="7">
        <f t="shared" si="2"/>
        <v>54</v>
      </c>
      <c r="K151" s="6" t="s">
        <v>303</v>
      </c>
      <c r="L151" s="5" t="s">
        <v>487</v>
      </c>
      <c r="M151" s="4" t="s">
        <v>486</v>
      </c>
      <c r="N151" s="3" t="s">
        <v>485</v>
      </c>
      <c r="O151" s="4" t="s">
        <v>484</v>
      </c>
      <c r="P151" s="3" t="s">
        <v>483</v>
      </c>
    </row>
    <row r="152" spans="1:16" ht="196.5" x14ac:dyDescent="0.35">
      <c r="A152" s="11">
        <v>150</v>
      </c>
      <c r="B152" s="252"/>
      <c r="C152" s="13" t="s">
        <v>466</v>
      </c>
      <c r="D152" s="13" t="s">
        <v>465</v>
      </c>
      <c r="E152" s="10" t="s">
        <v>482</v>
      </c>
      <c r="F152" s="10" t="s">
        <v>481</v>
      </c>
      <c r="G152" s="9" t="s">
        <v>6</v>
      </c>
      <c r="H152" s="8">
        <v>56</v>
      </c>
      <c r="I152" s="8">
        <v>23</v>
      </c>
      <c r="J152" s="7">
        <f t="shared" si="2"/>
        <v>79</v>
      </c>
      <c r="K152" s="6" t="s">
        <v>480</v>
      </c>
      <c r="L152" s="5" t="s">
        <v>479</v>
      </c>
      <c r="M152" s="4" t="s">
        <v>478</v>
      </c>
      <c r="N152" s="3" t="s">
        <v>477</v>
      </c>
      <c r="O152" s="4" t="s">
        <v>476</v>
      </c>
      <c r="P152" s="3" t="s">
        <v>475</v>
      </c>
    </row>
    <row r="153" spans="1:16" ht="196.5" x14ac:dyDescent="0.35">
      <c r="A153" s="12">
        <v>151</v>
      </c>
      <c r="B153" s="252"/>
      <c r="C153" s="13" t="s">
        <v>466</v>
      </c>
      <c r="D153" s="13" t="s">
        <v>465</v>
      </c>
      <c r="E153" s="10" t="s">
        <v>474</v>
      </c>
      <c r="F153" s="10" t="s">
        <v>473</v>
      </c>
      <c r="G153" s="9" t="s">
        <v>6</v>
      </c>
      <c r="H153" s="8">
        <v>49</v>
      </c>
      <c r="I153" s="8">
        <v>27</v>
      </c>
      <c r="J153" s="7">
        <f t="shared" si="2"/>
        <v>76</v>
      </c>
      <c r="K153" s="6" t="s">
        <v>472</v>
      </c>
      <c r="L153" s="5" t="s">
        <v>471</v>
      </c>
      <c r="M153" s="4" t="s">
        <v>470</v>
      </c>
      <c r="N153" s="3" t="s">
        <v>469</v>
      </c>
      <c r="O153" s="4" t="s">
        <v>468</v>
      </c>
      <c r="P153" s="3" t="s">
        <v>467</v>
      </c>
    </row>
    <row r="154" spans="1:16" ht="182.5" x14ac:dyDescent="0.35">
      <c r="A154" s="11">
        <v>152</v>
      </c>
      <c r="B154" s="252"/>
      <c r="C154" s="13" t="s">
        <v>466</v>
      </c>
      <c r="D154" s="13" t="s">
        <v>465</v>
      </c>
      <c r="E154" s="10" t="s">
        <v>464</v>
      </c>
      <c r="F154" s="10" t="s">
        <v>463</v>
      </c>
      <c r="G154" s="9" t="s">
        <v>6</v>
      </c>
      <c r="H154" s="8">
        <v>22</v>
      </c>
      <c r="I154" s="8">
        <v>10</v>
      </c>
      <c r="J154" s="7">
        <f t="shared" si="2"/>
        <v>32</v>
      </c>
      <c r="K154" s="6" t="s">
        <v>462</v>
      </c>
      <c r="L154" s="5" t="s">
        <v>111</v>
      </c>
      <c r="M154" s="4" t="s">
        <v>461</v>
      </c>
      <c r="N154" s="3" t="s">
        <v>460</v>
      </c>
      <c r="O154" s="4" t="s">
        <v>459</v>
      </c>
      <c r="P154" s="3" t="s">
        <v>458</v>
      </c>
    </row>
    <row r="155" spans="1:16" ht="168.5" x14ac:dyDescent="0.35">
      <c r="A155" s="12">
        <v>153</v>
      </c>
      <c r="B155" s="252"/>
      <c r="C155" s="10" t="s">
        <v>388</v>
      </c>
      <c r="D155" s="5" t="s">
        <v>387</v>
      </c>
      <c r="E155" s="10" t="s">
        <v>457</v>
      </c>
      <c r="F155" s="10" t="s">
        <v>456</v>
      </c>
      <c r="G155" s="9" t="s">
        <v>6</v>
      </c>
      <c r="H155" s="8">
        <v>114</v>
      </c>
      <c r="I155" s="8">
        <v>45</v>
      </c>
      <c r="J155" s="7">
        <f t="shared" si="2"/>
        <v>159</v>
      </c>
      <c r="K155" s="6" t="s">
        <v>455</v>
      </c>
      <c r="L155" s="5" t="s">
        <v>454</v>
      </c>
      <c r="M155" s="4" t="s">
        <v>453</v>
      </c>
      <c r="N155" s="3" t="s">
        <v>452</v>
      </c>
      <c r="O155" s="4" t="s">
        <v>451</v>
      </c>
      <c r="P155" s="3" t="s">
        <v>450</v>
      </c>
    </row>
    <row r="156" spans="1:16" ht="168.5" x14ac:dyDescent="0.35">
      <c r="A156" s="11">
        <v>154</v>
      </c>
      <c r="B156" s="252"/>
      <c r="C156" s="10" t="s">
        <v>388</v>
      </c>
      <c r="D156" s="5" t="s">
        <v>449</v>
      </c>
      <c r="E156" s="10" t="s">
        <v>448</v>
      </c>
      <c r="F156" s="10" t="s">
        <v>356</v>
      </c>
      <c r="G156" s="9" t="s">
        <v>6</v>
      </c>
      <c r="H156" s="8">
        <v>29</v>
      </c>
      <c r="I156" s="8">
        <v>11</v>
      </c>
      <c r="J156" s="7">
        <f t="shared" si="2"/>
        <v>40</v>
      </c>
      <c r="K156" s="6" t="s">
        <v>447</v>
      </c>
      <c r="L156" s="5" t="s">
        <v>31</v>
      </c>
      <c r="M156" s="4" t="s">
        <v>446</v>
      </c>
      <c r="N156" s="3" t="s">
        <v>445</v>
      </c>
      <c r="O156" s="4" t="s">
        <v>444</v>
      </c>
      <c r="P156" s="3" t="s">
        <v>443</v>
      </c>
    </row>
    <row r="157" spans="1:16" ht="182.5" x14ac:dyDescent="0.35">
      <c r="A157" s="12">
        <v>155</v>
      </c>
      <c r="B157" s="252"/>
      <c r="C157" s="13" t="s">
        <v>388</v>
      </c>
      <c r="D157" s="13" t="s">
        <v>387</v>
      </c>
      <c r="E157" s="10" t="s">
        <v>442</v>
      </c>
      <c r="F157" s="10" t="s">
        <v>356</v>
      </c>
      <c r="G157" s="9" t="s">
        <v>6</v>
      </c>
      <c r="H157" s="8">
        <v>214</v>
      </c>
      <c r="I157" s="8">
        <v>71</v>
      </c>
      <c r="J157" s="7">
        <f t="shared" si="2"/>
        <v>285</v>
      </c>
      <c r="K157" s="6" t="s">
        <v>441</v>
      </c>
      <c r="L157" s="5" t="s">
        <v>440</v>
      </c>
      <c r="M157" s="4" t="s">
        <v>439</v>
      </c>
      <c r="N157" s="3" t="s">
        <v>438</v>
      </c>
      <c r="O157" s="4" t="s">
        <v>437</v>
      </c>
      <c r="P157" s="3" t="s">
        <v>436</v>
      </c>
    </row>
    <row r="158" spans="1:16" ht="196.5" x14ac:dyDescent="0.35">
      <c r="A158" s="11">
        <v>156</v>
      </c>
      <c r="B158" s="252"/>
      <c r="C158" s="13" t="s">
        <v>388</v>
      </c>
      <c r="D158" s="13" t="s">
        <v>387</v>
      </c>
      <c r="E158" s="10" t="s">
        <v>435</v>
      </c>
      <c r="F158" s="10" t="s">
        <v>434</v>
      </c>
      <c r="G158" s="9" t="s">
        <v>6</v>
      </c>
      <c r="H158" s="8">
        <v>27</v>
      </c>
      <c r="I158" s="8">
        <v>13</v>
      </c>
      <c r="J158" s="7">
        <f t="shared" si="2"/>
        <v>40</v>
      </c>
      <c r="K158" s="6" t="s">
        <v>433</v>
      </c>
      <c r="L158" s="5" t="s">
        <v>204</v>
      </c>
      <c r="M158" s="4" t="s">
        <v>432</v>
      </c>
      <c r="N158" s="3" t="s">
        <v>431</v>
      </c>
      <c r="O158" s="4" t="s">
        <v>430</v>
      </c>
      <c r="P158" s="3" t="s">
        <v>429</v>
      </c>
    </row>
    <row r="159" spans="1:16" ht="224.5" x14ac:dyDescent="0.35">
      <c r="A159" s="12">
        <v>157</v>
      </c>
      <c r="B159" s="252"/>
      <c r="C159" s="13" t="s">
        <v>388</v>
      </c>
      <c r="D159" s="13" t="s">
        <v>387</v>
      </c>
      <c r="E159" s="10" t="s">
        <v>428</v>
      </c>
      <c r="F159" s="10" t="s">
        <v>356</v>
      </c>
      <c r="G159" s="9" t="s">
        <v>6</v>
      </c>
      <c r="H159" s="8">
        <v>65</v>
      </c>
      <c r="I159" s="8">
        <v>67</v>
      </c>
      <c r="J159" s="7">
        <f t="shared" si="2"/>
        <v>132</v>
      </c>
      <c r="K159" s="6" t="s">
        <v>427</v>
      </c>
      <c r="L159" s="5" t="s">
        <v>233</v>
      </c>
      <c r="M159" s="4" t="s">
        <v>426</v>
      </c>
      <c r="N159" s="3" t="s">
        <v>425</v>
      </c>
      <c r="O159" s="4" t="s">
        <v>424</v>
      </c>
      <c r="P159" s="3" t="s">
        <v>423</v>
      </c>
    </row>
    <row r="160" spans="1:16" ht="196.5" x14ac:dyDescent="0.35">
      <c r="A160" s="11">
        <v>158</v>
      </c>
      <c r="B160" s="252"/>
      <c r="C160" s="10" t="s">
        <v>388</v>
      </c>
      <c r="D160" s="5" t="s">
        <v>387</v>
      </c>
      <c r="E160" s="10" t="s">
        <v>422</v>
      </c>
      <c r="F160" s="10" t="s">
        <v>356</v>
      </c>
      <c r="G160" s="9" t="s">
        <v>6</v>
      </c>
      <c r="H160" s="8">
        <v>47</v>
      </c>
      <c r="I160" s="8">
        <v>61</v>
      </c>
      <c r="J160" s="7">
        <f t="shared" si="2"/>
        <v>108</v>
      </c>
      <c r="K160" s="6" t="s">
        <v>421</v>
      </c>
      <c r="L160" s="5" t="s">
        <v>31</v>
      </c>
      <c r="M160" s="4" t="s">
        <v>420</v>
      </c>
      <c r="N160" s="3" t="s">
        <v>419</v>
      </c>
      <c r="O160" s="4" t="s">
        <v>418</v>
      </c>
      <c r="P160" s="3" t="s">
        <v>417</v>
      </c>
    </row>
    <row r="161" spans="1:16" ht="196.5" x14ac:dyDescent="0.35">
      <c r="A161" s="12">
        <v>159</v>
      </c>
      <c r="B161" s="252"/>
      <c r="C161" s="13" t="s">
        <v>398</v>
      </c>
      <c r="D161" s="13" t="s">
        <v>397</v>
      </c>
      <c r="E161" s="10" t="s">
        <v>416</v>
      </c>
      <c r="F161" s="13" t="s">
        <v>397</v>
      </c>
      <c r="G161" s="9" t="s">
        <v>6</v>
      </c>
      <c r="H161" s="8">
        <v>165</v>
      </c>
      <c r="I161" s="8">
        <v>41</v>
      </c>
      <c r="J161" s="7">
        <f t="shared" si="2"/>
        <v>206</v>
      </c>
      <c r="K161" s="6" t="s">
        <v>415</v>
      </c>
      <c r="L161" s="5" t="s">
        <v>302</v>
      </c>
      <c r="M161" s="4" t="s">
        <v>414</v>
      </c>
      <c r="N161" s="3" t="s">
        <v>413</v>
      </c>
      <c r="O161" s="4" t="s">
        <v>412</v>
      </c>
      <c r="P161" s="3" t="s">
        <v>411</v>
      </c>
    </row>
    <row r="162" spans="1:16" ht="84.5" x14ac:dyDescent="0.35">
      <c r="A162" s="11">
        <v>160</v>
      </c>
      <c r="B162" s="252"/>
      <c r="C162" s="13" t="s">
        <v>398</v>
      </c>
      <c r="D162" s="13" t="s">
        <v>397</v>
      </c>
      <c r="E162" s="10" t="s">
        <v>410</v>
      </c>
      <c r="F162" s="10" t="s">
        <v>395</v>
      </c>
      <c r="G162" s="9" t="s">
        <v>6</v>
      </c>
      <c r="H162" s="8">
        <v>57</v>
      </c>
      <c r="I162" s="8">
        <v>33</v>
      </c>
      <c r="J162" s="7">
        <f t="shared" si="2"/>
        <v>90</v>
      </c>
      <c r="K162" s="6" t="s">
        <v>409</v>
      </c>
      <c r="L162" s="5" t="s">
        <v>393</v>
      </c>
      <c r="M162" s="4" t="s">
        <v>408</v>
      </c>
      <c r="N162" s="3" t="s">
        <v>407</v>
      </c>
      <c r="O162" s="4" t="s">
        <v>406</v>
      </c>
      <c r="P162" s="3" t="s">
        <v>405</v>
      </c>
    </row>
    <row r="163" spans="1:16" ht="182.5" x14ac:dyDescent="0.35">
      <c r="A163" s="12">
        <v>161</v>
      </c>
      <c r="B163" s="252"/>
      <c r="C163" s="13" t="s">
        <v>398</v>
      </c>
      <c r="D163" s="13" t="s">
        <v>397</v>
      </c>
      <c r="E163" s="10" t="s">
        <v>404</v>
      </c>
      <c r="F163" s="10" t="s">
        <v>397</v>
      </c>
      <c r="G163" s="9" t="s">
        <v>6</v>
      </c>
      <c r="H163" s="8">
        <v>44</v>
      </c>
      <c r="I163" s="8">
        <v>24</v>
      </c>
      <c r="J163" s="7">
        <f t="shared" si="2"/>
        <v>68</v>
      </c>
      <c r="K163" s="6" t="s">
        <v>403</v>
      </c>
      <c r="L163" s="5" t="s">
        <v>296</v>
      </c>
      <c r="M163" s="4" t="s">
        <v>402</v>
      </c>
      <c r="N163" s="3" t="s">
        <v>401</v>
      </c>
      <c r="O163" s="4" t="s">
        <v>400</v>
      </c>
      <c r="P163" s="3" t="s">
        <v>399</v>
      </c>
    </row>
    <row r="164" spans="1:16" ht="210.5" x14ac:dyDescent="0.35">
      <c r="A164" s="11">
        <v>162</v>
      </c>
      <c r="B164" s="252"/>
      <c r="C164" s="13" t="s">
        <v>398</v>
      </c>
      <c r="D164" s="13" t="s">
        <v>397</v>
      </c>
      <c r="E164" s="10" t="s">
        <v>396</v>
      </c>
      <c r="F164" s="10" t="s">
        <v>395</v>
      </c>
      <c r="G164" s="9" t="s">
        <v>6</v>
      </c>
      <c r="H164" s="8">
        <v>21</v>
      </c>
      <c r="I164" s="8">
        <v>8</v>
      </c>
      <c r="J164" s="7">
        <f t="shared" si="2"/>
        <v>29</v>
      </c>
      <c r="K164" s="6" t="s">
        <v>394</v>
      </c>
      <c r="L164" s="5" t="s">
        <v>393</v>
      </c>
      <c r="M164" s="4" t="s">
        <v>392</v>
      </c>
      <c r="N164" s="3" t="s">
        <v>391</v>
      </c>
      <c r="O164" s="4" t="s">
        <v>390</v>
      </c>
      <c r="P164" s="3" t="s">
        <v>389</v>
      </c>
    </row>
    <row r="165" spans="1:16" ht="154.5" x14ac:dyDescent="0.35">
      <c r="A165" s="12">
        <v>163</v>
      </c>
      <c r="B165" s="252"/>
      <c r="C165" s="13" t="s">
        <v>388</v>
      </c>
      <c r="D165" s="13" t="s">
        <v>387</v>
      </c>
      <c r="E165" s="10" t="s">
        <v>386</v>
      </c>
      <c r="F165" s="10" t="s">
        <v>385</v>
      </c>
      <c r="G165" s="9" t="s">
        <v>6</v>
      </c>
      <c r="H165" s="8">
        <v>44</v>
      </c>
      <c r="I165" s="8">
        <v>22</v>
      </c>
      <c r="J165" s="7">
        <f t="shared" si="2"/>
        <v>66</v>
      </c>
      <c r="K165" s="6" t="s">
        <v>384</v>
      </c>
      <c r="L165" s="5" t="s">
        <v>302</v>
      </c>
      <c r="M165" s="4" t="s">
        <v>383</v>
      </c>
      <c r="N165" s="3" t="s">
        <v>382</v>
      </c>
      <c r="O165" s="4" t="s">
        <v>381</v>
      </c>
      <c r="P165" s="3" t="s">
        <v>380</v>
      </c>
    </row>
    <row r="166" spans="1:16" ht="168.5" x14ac:dyDescent="0.35">
      <c r="A166" s="11">
        <v>164</v>
      </c>
      <c r="B166" s="252"/>
      <c r="C166" s="10" t="s">
        <v>350</v>
      </c>
      <c r="D166" s="5" t="s">
        <v>349</v>
      </c>
      <c r="E166" s="10" t="s">
        <v>379</v>
      </c>
      <c r="F166" s="10" t="s">
        <v>378</v>
      </c>
      <c r="G166" s="9" t="s">
        <v>6</v>
      </c>
      <c r="H166" s="8">
        <v>42</v>
      </c>
      <c r="I166" s="8">
        <v>12</v>
      </c>
      <c r="J166" s="7">
        <f t="shared" si="2"/>
        <v>54</v>
      </c>
      <c r="K166" s="6" t="s">
        <v>377</v>
      </c>
      <c r="L166" s="5" t="s">
        <v>345</v>
      </c>
      <c r="M166" s="4" t="s">
        <v>376</v>
      </c>
      <c r="N166" s="3" t="s">
        <v>375</v>
      </c>
      <c r="O166" s="4" t="s">
        <v>374</v>
      </c>
      <c r="P166" s="3" t="s">
        <v>373</v>
      </c>
    </row>
    <row r="167" spans="1:16" ht="168.5" x14ac:dyDescent="0.35">
      <c r="A167" s="12">
        <v>165</v>
      </c>
      <c r="B167" s="252"/>
      <c r="C167" s="10" t="s">
        <v>350</v>
      </c>
      <c r="D167" s="5" t="s">
        <v>349</v>
      </c>
      <c r="E167" s="10" t="s">
        <v>372</v>
      </c>
      <c r="F167" s="10" t="s">
        <v>371</v>
      </c>
      <c r="G167" s="9" t="s">
        <v>6</v>
      </c>
      <c r="H167" s="8">
        <v>45</v>
      </c>
      <c r="I167" s="8">
        <v>20</v>
      </c>
      <c r="J167" s="7">
        <f t="shared" si="2"/>
        <v>65</v>
      </c>
      <c r="K167" s="6" t="s">
        <v>370</v>
      </c>
      <c r="L167" s="5" t="s">
        <v>369</v>
      </c>
      <c r="M167" s="4" t="s">
        <v>368</v>
      </c>
      <c r="N167" s="3" t="s">
        <v>367</v>
      </c>
      <c r="O167" s="4" t="s">
        <v>366</v>
      </c>
      <c r="P167" s="3" t="s">
        <v>365</v>
      </c>
    </row>
    <row r="168" spans="1:16" ht="168.5" x14ac:dyDescent="0.35">
      <c r="A168" s="11">
        <v>166</v>
      </c>
      <c r="B168" s="252"/>
      <c r="C168" s="10" t="s">
        <v>350</v>
      </c>
      <c r="D168" s="5" t="s">
        <v>349</v>
      </c>
      <c r="E168" s="10" t="s">
        <v>364</v>
      </c>
      <c r="F168" s="10" t="s">
        <v>363</v>
      </c>
      <c r="G168" s="9" t="s">
        <v>6</v>
      </c>
      <c r="H168" s="8">
        <v>88</v>
      </c>
      <c r="I168" s="8">
        <v>31</v>
      </c>
      <c r="J168" s="7">
        <f t="shared" si="2"/>
        <v>119</v>
      </c>
      <c r="K168" s="6" t="s">
        <v>362</v>
      </c>
      <c r="L168" s="5" t="s">
        <v>345</v>
      </c>
      <c r="M168" s="4" t="s">
        <v>361</v>
      </c>
      <c r="N168" s="3" t="s">
        <v>360</v>
      </c>
      <c r="O168" s="4" t="s">
        <v>359</v>
      </c>
      <c r="P168" s="3" t="s">
        <v>358</v>
      </c>
    </row>
    <row r="169" spans="1:16" ht="210.5" x14ac:dyDescent="0.35">
      <c r="A169" s="12">
        <v>167</v>
      </c>
      <c r="B169" s="252"/>
      <c r="C169" s="10" t="s">
        <v>350</v>
      </c>
      <c r="D169" s="5" t="s">
        <v>349</v>
      </c>
      <c r="E169" s="10" t="s">
        <v>357</v>
      </c>
      <c r="F169" s="10" t="s">
        <v>356</v>
      </c>
      <c r="G169" s="9" t="s">
        <v>6</v>
      </c>
      <c r="H169" s="8">
        <v>65</v>
      </c>
      <c r="I169" s="8">
        <v>35</v>
      </c>
      <c r="J169" s="7">
        <f t="shared" si="2"/>
        <v>100</v>
      </c>
      <c r="K169" s="6" t="s">
        <v>355</v>
      </c>
      <c r="L169" s="5" t="s">
        <v>31</v>
      </c>
      <c r="M169" s="4" t="s">
        <v>354</v>
      </c>
      <c r="N169" s="3" t="s">
        <v>353</v>
      </c>
      <c r="O169" s="4" t="s">
        <v>352</v>
      </c>
      <c r="P169" s="3" t="s">
        <v>351</v>
      </c>
    </row>
    <row r="170" spans="1:16" ht="168.5" x14ac:dyDescent="0.35">
      <c r="A170" s="11">
        <v>168</v>
      </c>
      <c r="B170" s="252"/>
      <c r="C170" s="10" t="s">
        <v>350</v>
      </c>
      <c r="D170" s="5" t="s">
        <v>349</v>
      </c>
      <c r="E170" s="10" t="s">
        <v>348</v>
      </c>
      <c r="F170" s="10" t="s">
        <v>347</v>
      </c>
      <c r="G170" s="9" t="s">
        <v>6</v>
      </c>
      <c r="H170" s="8">
        <v>41</v>
      </c>
      <c r="I170" s="8">
        <v>12</v>
      </c>
      <c r="J170" s="7">
        <f t="shared" si="2"/>
        <v>53</v>
      </c>
      <c r="K170" s="6" t="s">
        <v>346</v>
      </c>
      <c r="L170" s="5" t="s">
        <v>345</v>
      </c>
      <c r="M170" s="4" t="s">
        <v>344</v>
      </c>
      <c r="N170" s="3" t="s">
        <v>343</v>
      </c>
      <c r="O170" s="4" t="s">
        <v>342</v>
      </c>
      <c r="P170" s="3" t="s">
        <v>341</v>
      </c>
    </row>
    <row r="171" spans="1:16" ht="182.5" x14ac:dyDescent="0.35">
      <c r="A171" s="12">
        <v>169</v>
      </c>
      <c r="B171" s="252"/>
      <c r="C171" s="13" t="s">
        <v>327</v>
      </c>
      <c r="D171" s="13" t="s">
        <v>326</v>
      </c>
      <c r="E171" s="10" t="s">
        <v>340</v>
      </c>
      <c r="F171" s="10" t="s">
        <v>339</v>
      </c>
      <c r="G171" s="9" t="s">
        <v>6</v>
      </c>
      <c r="H171" s="8">
        <v>44</v>
      </c>
      <c r="I171" s="8">
        <v>26</v>
      </c>
      <c r="J171" s="7">
        <f t="shared" si="2"/>
        <v>70</v>
      </c>
      <c r="K171" s="6" t="s">
        <v>338</v>
      </c>
      <c r="L171" s="5" t="s">
        <v>276</v>
      </c>
      <c r="M171" s="4" t="s">
        <v>337</v>
      </c>
      <c r="N171" s="3" t="s">
        <v>336</v>
      </c>
      <c r="O171" s="4" t="s">
        <v>335</v>
      </c>
      <c r="P171" s="3" t="s">
        <v>334</v>
      </c>
    </row>
    <row r="172" spans="1:16" ht="196.5" x14ac:dyDescent="0.35">
      <c r="A172" s="11">
        <v>170</v>
      </c>
      <c r="B172" s="252"/>
      <c r="C172" s="10" t="s">
        <v>327</v>
      </c>
      <c r="D172" s="13" t="s">
        <v>326</v>
      </c>
      <c r="E172" s="13" t="s">
        <v>333</v>
      </c>
      <c r="F172" s="10" t="s">
        <v>332</v>
      </c>
      <c r="G172" s="9" t="s">
        <v>6</v>
      </c>
      <c r="H172" s="8">
        <v>56</v>
      </c>
      <c r="I172" s="8">
        <v>45</v>
      </c>
      <c r="J172" s="7">
        <f t="shared" si="2"/>
        <v>101</v>
      </c>
      <c r="K172" s="20" t="s">
        <v>297</v>
      </c>
      <c r="L172" s="5" t="s">
        <v>23</v>
      </c>
      <c r="M172" s="4" t="s">
        <v>331</v>
      </c>
      <c r="N172" s="3" t="s">
        <v>330</v>
      </c>
      <c r="O172" s="4" t="s">
        <v>329</v>
      </c>
      <c r="P172" s="3" t="s">
        <v>328</v>
      </c>
    </row>
    <row r="173" spans="1:16" ht="168.5" x14ac:dyDescent="0.35">
      <c r="A173" s="12">
        <v>171</v>
      </c>
      <c r="B173" s="252"/>
      <c r="C173" s="10" t="s">
        <v>327</v>
      </c>
      <c r="D173" s="13" t="s">
        <v>326</v>
      </c>
      <c r="E173" s="10" t="s">
        <v>325</v>
      </c>
      <c r="F173" s="10" t="s">
        <v>324</v>
      </c>
      <c r="G173" s="9" t="s">
        <v>6</v>
      </c>
      <c r="H173" s="8">
        <v>40</v>
      </c>
      <c r="I173" s="8">
        <v>25</v>
      </c>
      <c r="J173" s="7">
        <f t="shared" si="2"/>
        <v>65</v>
      </c>
      <c r="K173" s="6" t="s">
        <v>323</v>
      </c>
      <c r="L173" s="5" t="s">
        <v>322</v>
      </c>
      <c r="M173" s="4" t="s">
        <v>321</v>
      </c>
      <c r="N173" s="3" t="s">
        <v>320</v>
      </c>
      <c r="O173" s="4" t="s">
        <v>319</v>
      </c>
      <c r="P173" s="3" t="s">
        <v>318</v>
      </c>
    </row>
    <row r="174" spans="1:16" ht="168.5" x14ac:dyDescent="0.35">
      <c r="A174" s="11">
        <v>172</v>
      </c>
      <c r="B174" s="252"/>
      <c r="C174" s="10" t="s">
        <v>244</v>
      </c>
      <c r="D174" s="5" t="s">
        <v>243</v>
      </c>
      <c r="E174" s="10" t="s">
        <v>317</v>
      </c>
      <c r="F174" s="10" t="s">
        <v>316</v>
      </c>
      <c r="G174" s="9" t="s">
        <v>6</v>
      </c>
      <c r="H174" s="8">
        <v>26</v>
      </c>
      <c r="I174" s="8">
        <v>14</v>
      </c>
      <c r="J174" s="7">
        <f t="shared" si="2"/>
        <v>40</v>
      </c>
      <c r="K174" s="6" t="s">
        <v>289</v>
      </c>
      <c r="L174" s="5" t="s">
        <v>204</v>
      </c>
      <c r="M174" s="4" t="s">
        <v>315</v>
      </c>
      <c r="N174" s="3" t="s">
        <v>314</v>
      </c>
      <c r="O174" s="4" t="s">
        <v>313</v>
      </c>
      <c r="P174" s="3" t="s">
        <v>312</v>
      </c>
    </row>
    <row r="175" spans="1:16" ht="182.5" x14ac:dyDescent="0.35">
      <c r="A175" s="12">
        <v>173</v>
      </c>
      <c r="B175" s="252"/>
      <c r="C175" s="10" t="s">
        <v>244</v>
      </c>
      <c r="D175" s="5" t="s">
        <v>243</v>
      </c>
      <c r="E175" s="10" t="s">
        <v>311</v>
      </c>
      <c r="F175" s="10" t="s">
        <v>310</v>
      </c>
      <c r="G175" s="9" t="s">
        <v>6</v>
      </c>
      <c r="H175" s="8">
        <v>37</v>
      </c>
      <c r="I175" s="8">
        <v>13</v>
      </c>
      <c r="J175" s="7">
        <f t="shared" si="2"/>
        <v>50</v>
      </c>
      <c r="K175" s="6" t="s">
        <v>16</v>
      </c>
      <c r="L175" s="5" t="s">
        <v>276</v>
      </c>
      <c r="M175" s="4" t="s">
        <v>309</v>
      </c>
      <c r="N175" s="3" t="s">
        <v>308</v>
      </c>
      <c r="O175" s="4" t="s">
        <v>307</v>
      </c>
      <c r="P175" s="3" t="s">
        <v>306</v>
      </c>
    </row>
    <row r="176" spans="1:16" ht="168.5" x14ac:dyDescent="0.35">
      <c r="A176" s="11">
        <v>174</v>
      </c>
      <c r="B176" s="252"/>
      <c r="C176" s="10" t="s">
        <v>244</v>
      </c>
      <c r="D176" s="5" t="s">
        <v>243</v>
      </c>
      <c r="E176" s="10" t="s">
        <v>305</v>
      </c>
      <c r="F176" s="10" t="s">
        <v>304</v>
      </c>
      <c r="G176" s="9" t="s">
        <v>6</v>
      </c>
      <c r="H176" s="8">
        <v>29</v>
      </c>
      <c r="I176" s="8">
        <v>21</v>
      </c>
      <c r="J176" s="7">
        <f t="shared" si="2"/>
        <v>50</v>
      </c>
      <c r="K176" s="6" t="s">
        <v>303</v>
      </c>
      <c r="L176" s="5" t="s">
        <v>302</v>
      </c>
      <c r="M176" s="4" t="s">
        <v>301</v>
      </c>
      <c r="N176" s="3"/>
      <c r="O176" s="4" t="s">
        <v>300</v>
      </c>
      <c r="P176" s="21">
        <v>542304071</v>
      </c>
    </row>
    <row r="177" spans="1:16" ht="168.5" x14ac:dyDescent="0.35">
      <c r="A177" s="12">
        <v>175</v>
      </c>
      <c r="B177" s="252"/>
      <c r="C177" s="10" t="s">
        <v>244</v>
      </c>
      <c r="D177" s="5" t="s">
        <v>243</v>
      </c>
      <c r="E177" s="10" t="s">
        <v>299</v>
      </c>
      <c r="F177" s="10" t="s">
        <v>298</v>
      </c>
      <c r="G177" s="9" t="s">
        <v>6</v>
      </c>
      <c r="H177" s="8">
        <v>28</v>
      </c>
      <c r="I177" s="8">
        <v>22</v>
      </c>
      <c r="J177" s="7">
        <f t="shared" si="2"/>
        <v>50</v>
      </c>
      <c r="K177" s="20" t="s">
        <v>297</v>
      </c>
      <c r="L177" s="5" t="s">
        <v>296</v>
      </c>
      <c r="M177" s="4" t="s">
        <v>295</v>
      </c>
      <c r="N177" s="3" t="s">
        <v>294</v>
      </c>
      <c r="O177" s="4" t="s">
        <v>293</v>
      </c>
      <c r="P177" s="3" t="s">
        <v>292</v>
      </c>
    </row>
    <row r="178" spans="1:16" ht="168.5" x14ac:dyDescent="0.35">
      <c r="A178" s="11">
        <v>176</v>
      </c>
      <c r="B178" s="252"/>
      <c r="C178" s="10" t="s">
        <v>244</v>
      </c>
      <c r="D178" s="5" t="s">
        <v>243</v>
      </c>
      <c r="E178" s="10" t="s">
        <v>291</v>
      </c>
      <c r="F178" s="10" t="s">
        <v>290</v>
      </c>
      <c r="G178" s="9" t="s">
        <v>6</v>
      </c>
      <c r="H178" s="8">
        <v>48</v>
      </c>
      <c r="I178" s="8">
        <v>32</v>
      </c>
      <c r="J178" s="7">
        <f t="shared" si="2"/>
        <v>80</v>
      </c>
      <c r="K178" s="6" t="s">
        <v>289</v>
      </c>
      <c r="L178" s="5" t="s">
        <v>276</v>
      </c>
      <c r="M178" s="4" t="s">
        <v>288</v>
      </c>
      <c r="N178" s="17">
        <v>546343765</v>
      </c>
      <c r="O178" s="4" t="s">
        <v>287</v>
      </c>
      <c r="P178" s="3" t="s">
        <v>286</v>
      </c>
    </row>
    <row r="179" spans="1:16" ht="196.5" x14ac:dyDescent="0.35">
      <c r="A179" s="12">
        <v>177</v>
      </c>
      <c r="B179" s="252"/>
      <c r="C179" s="10" t="s">
        <v>244</v>
      </c>
      <c r="D179" s="10" t="s">
        <v>243</v>
      </c>
      <c r="E179" s="10" t="s">
        <v>285</v>
      </c>
      <c r="F179" s="10" t="s">
        <v>243</v>
      </c>
      <c r="G179" s="9" t="s">
        <v>6</v>
      </c>
      <c r="H179" s="8">
        <v>38</v>
      </c>
      <c r="I179" s="19">
        <v>32</v>
      </c>
      <c r="J179" s="7">
        <f t="shared" si="2"/>
        <v>70</v>
      </c>
      <c r="K179" s="9" t="s">
        <v>284</v>
      </c>
      <c r="L179" s="10" t="s">
        <v>233</v>
      </c>
      <c r="M179" s="4" t="s">
        <v>283</v>
      </c>
      <c r="N179" s="18" t="s">
        <v>282</v>
      </c>
      <c r="O179" s="4" t="s">
        <v>281</v>
      </c>
      <c r="P179" s="18" t="s">
        <v>280</v>
      </c>
    </row>
    <row r="180" spans="1:16" ht="210.5" x14ac:dyDescent="0.35">
      <c r="A180" s="11">
        <v>178</v>
      </c>
      <c r="B180" s="252"/>
      <c r="C180" s="10" t="s">
        <v>244</v>
      </c>
      <c r="D180" s="10" t="s">
        <v>243</v>
      </c>
      <c r="E180" s="10" t="s">
        <v>279</v>
      </c>
      <c r="F180" s="10" t="s">
        <v>278</v>
      </c>
      <c r="G180" s="9" t="s">
        <v>6</v>
      </c>
      <c r="H180" s="8">
        <v>21</v>
      </c>
      <c r="I180" s="19">
        <v>7</v>
      </c>
      <c r="J180" s="7">
        <f t="shared" si="2"/>
        <v>28</v>
      </c>
      <c r="K180" s="9" t="s">
        <v>277</v>
      </c>
      <c r="L180" s="5" t="s">
        <v>276</v>
      </c>
      <c r="M180" s="4" t="s">
        <v>275</v>
      </c>
      <c r="N180" s="18" t="s">
        <v>274</v>
      </c>
      <c r="O180" s="4" t="s">
        <v>273</v>
      </c>
      <c r="P180" s="18" t="s">
        <v>272</v>
      </c>
    </row>
    <row r="181" spans="1:16" ht="182.5" x14ac:dyDescent="0.35">
      <c r="A181" s="12">
        <v>179</v>
      </c>
      <c r="B181" s="252"/>
      <c r="C181" s="13" t="s">
        <v>244</v>
      </c>
      <c r="D181" s="13" t="s">
        <v>243</v>
      </c>
      <c r="E181" s="10" t="s">
        <v>271</v>
      </c>
      <c r="F181" s="10" t="s">
        <v>270</v>
      </c>
      <c r="G181" s="9" t="s">
        <v>6</v>
      </c>
      <c r="H181" s="8">
        <v>70</v>
      </c>
      <c r="I181" s="8">
        <v>12</v>
      </c>
      <c r="J181" s="7">
        <f t="shared" si="2"/>
        <v>82</v>
      </c>
      <c r="K181" s="6" t="s">
        <v>269</v>
      </c>
      <c r="L181" s="5" t="s">
        <v>111</v>
      </c>
      <c r="M181" s="4" t="s">
        <v>268</v>
      </c>
      <c r="N181" s="3" t="s">
        <v>267</v>
      </c>
      <c r="O181" s="4" t="s">
        <v>266</v>
      </c>
      <c r="P181" s="3" t="s">
        <v>265</v>
      </c>
    </row>
    <row r="182" spans="1:16" ht="168.5" x14ac:dyDescent="0.35">
      <c r="A182" s="11">
        <v>180</v>
      </c>
      <c r="B182" s="252"/>
      <c r="C182" s="13" t="s">
        <v>244</v>
      </c>
      <c r="D182" s="13" t="s">
        <v>243</v>
      </c>
      <c r="E182" s="10" t="s">
        <v>264</v>
      </c>
      <c r="F182" s="10" t="s">
        <v>243</v>
      </c>
      <c r="G182" s="9" t="s">
        <v>6</v>
      </c>
      <c r="H182" s="8">
        <v>56</v>
      </c>
      <c r="I182" s="8">
        <v>34</v>
      </c>
      <c r="J182" s="7">
        <f t="shared" si="2"/>
        <v>90</v>
      </c>
      <c r="K182" s="6" t="s">
        <v>138</v>
      </c>
      <c r="L182" s="5" t="s">
        <v>79</v>
      </c>
      <c r="M182" s="4" t="s">
        <v>263</v>
      </c>
      <c r="N182" s="3" t="s">
        <v>262</v>
      </c>
      <c r="O182" s="4" t="s">
        <v>261</v>
      </c>
      <c r="P182" s="3" t="s">
        <v>260</v>
      </c>
    </row>
    <row r="183" spans="1:16" ht="196.5" x14ac:dyDescent="0.35">
      <c r="A183" s="12">
        <v>181</v>
      </c>
      <c r="B183" s="252"/>
      <c r="C183" s="13" t="s">
        <v>244</v>
      </c>
      <c r="D183" s="13" t="s">
        <v>243</v>
      </c>
      <c r="E183" s="10" t="s">
        <v>259</v>
      </c>
      <c r="F183" s="10" t="s">
        <v>258</v>
      </c>
      <c r="G183" s="9" t="s">
        <v>6</v>
      </c>
      <c r="H183" s="8">
        <v>28</v>
      </c>
      <c r="I183" s="8">
        <v>12</v>
      </c>
      <c r="J183" s="7">
        <f t="shared" si="2"/>
        <v>40</v>
      </c>
      <c r="K183" s="6" t="s">
        <v>257</v>
      </c>
      <c r="L183" s="5" t="s">
        <v>256</v>
      </c>
      <c r="M183" s="4" t="s">
        <v>255</v>
      </c>
      <c r="N183" s="3" t="s">
        <v>254</v>
      </c>
      <c r="O183" s="4" t="s">
        <v>253</v>
      </c>
      <c r="P183" s="3" t="s">
        <v>252</v>
      </c>
    </row>
    <row r="184" spans="1:16" ht="182.5" x14ac:dyDescent="0.35">
      <c r="A184" s="11">
        <v>182</v>
      </c>
      <c r="B184" s="252"/>
      <c r="C184" s="13" t="s">
        <v>244</v>
      </c>
      <c r="D184" s="13" t="s">
        <v>243</v>
      </c>
      <c r="E184" s="10" t="s">
        <v>251</v>
      </c>
      <c r="F184" s="10" t="s">
        <v>250</v>
      </c>
      <c r="G184" s="9" t="s">
        <v>6</v>
      </c>
      <c r="H184" s="8">
        <v>49</v>
      </c>
      <c r="I184" s="8">
        <v>21</v>
      </c>
      <c r="J184" s="7">
        <f t="shared" si="2"/>
        <v>70</v>
      </c>
      <c r="K184" s="6" t="s">
        <v>249</v>
      </c>
      <c r="L184" s="5" t="s">
        <v>79</v>
      </c>
      <c r="M184" s="4" t="s">
        <v>248</v>
      </c>
      <c r="N184" s="3" t="s">
        <v>247</v>
      </c>
      <c r="O184" s="4" t="s">
        <v>246</v>
      </c>
      <c r="P184" s="3" t="s">
        <v>245</v>
      </c>
    </row>
    <row r="185" spans="1:16" ht="196.5" x14ac:dyDescent="0.35">
      <c r="A185" s="12">
        <v>183</v>
      </c>
      <c r="B185" s="252"/>
      <c r="C185" s="13" t="s">
        <v>244</v>
      </c>
      <c r="D185" s="13" t="s">
        <v>243</v>
      </c>
      <c r="E185" s="10" t="s">
        <v>242</v>
      </c>
      <c r="F185" s="10" t="s">
        <v>241</v>
      </c>
      <c r="G185" s="9" t="s">
        <v>6</v>
      </c>
      <c r="H185" s="8">
        <v>46</v>
      </c>
      <c r="I185" s="8">
        <v>24</v>
      </c>
      <c r="J185" s="7">
        <f t="shared" si="2"/>
        <v>70</v>
      </c>
      <c r="K185" s="6" t="s">
        <v>240</v>
      </c>
      <c r="L185" s="5" t="s">
        <v>79</v>
      </c>
      <c r="M185" s="4" t="s">
        <v>239</v>
      </c>
      <c r="N185" s="3" t="s">
        <v>238</v>
      </c>
      <c r="O185" s="4" t="s">
        <v>237</v>
      </c>
      <c r="P185" s="3" t="s">
        <v>236</v>
      </c>
    </row>
    <row r="186" spans="1:16" ht="182.5" x14ac:dyDescent="0.35">
      <c r="A186" s="11">
        <v>184</v>
      </c>
      <c r="B186" s="252"/>
      <c r="C186" s="10" t="s">
        <v>179</v>
      </c>
      <c r="D186" s="5" t="s">
        <v>178</v>
      </c>
      <c r="E186" s="10" t="s">
        <v>235</v>
      </c>
      <c r="F186" s="10" t="s">
        <v>234</v>
      </c>
      <c r="G186" s="9" t="s">
        <v>6</v>
      </c>
      <c r="H186" s="8">
        <v>31</v>
      </c>
      <c r="I186" s="8">
        <v>15</v>
      </c>
      <c r="J186" s="7">
        <f t="shared" si="2"/>
        <v>46</v>
      </c>
      <c r="K186" s="6" t="s">
        <v>138</v>
      </c>
      <c r="L186" s="5" t="s">
        <v>233</v>
      </c>
      <c r="M186" s="4" t="s">
        <v>232</v>
      </c>
      <c r="N186" s="3" t="s">
        <v>231</v>
      </c>
      <c r="O186" s="4" t="s">
        <v>230</v>
      </c>
      <c r="P186" s="3" t="s">
        <v>229</v>
      </c>
    </row>
    <row r="187" spans="1:16" ht="182.5" x14ac:dyDescent="0.35">
      <c r="A187" s="12">
        <v>185</v>
      </c>
      <c r="B187" s="252"/>
      <c r="C187" s="10" t="s">
        <v>179</v>
      </c>
      <c r="D187" s="5" t="s">
        <v>178</v>
      </c>
      <c r="E187" s="10" t="s">
        <v>228</v>
      </c>
      <c r="F187" s="10" t="s">
        <v>227</v>
      </c>
      <c r="G187" s="9" t="s">
        <v>6</v>
      </c>
      <c r="H187" s="8">
        <v>22</v>
      </c>
      <c r="I187" s="8">
        <v>24</v>
      </c>
      <c r="J187" s="7">
        <f t="shared" si="2"/>
        <v>46</v>
      </c>
      <c r="K187" s="6" t="s">
        <v>226</v>
      </c>
      <c r="L187" s="5" t="s">
        <v>31</v>
      </c>
      <c r="M187" s="4" t="s">
        <v>225</v>
      </c>
      <c r="N187" s="3" t="s">
        <v>224</v>
      </c>
      <c r="O187" s="17" t="s">
        <v>223</v>
      </c>
      <c r="P187" s="3" t="s">
        <v>222</v>
      </c>
    </row>
    <row r="188" spans="1:16" ht="182.5" x14ac:dyDescent="0.35">
      <c r="A188" s="11">
        <v>186</v>
      </c>
      <c r="B188" s="252"/>
      <c r="C188" s="10" t="s">
        <v>179</v>
      </c>
      <c r="D188" s="5" t="s">
        <v>178</v>
      </c>
      <c r="E188" s="10" t="s">
        <v>221</v>
      </c>
      <c r="F188" s="10" t="s">
        <v>220</v>
      </c>
      <c r="G188" s="9" t="s">
        <v>6</v>
      </c>
      <c r="H188" s="8">
        <v>47</v>
      </c>
      <c r="I188" s="8">
        <v>45</v>
      </c>
      <c r="J188" s="7">
        <f t="shared" si="2"/>
        <v>92</v>
      </c>
      <c r="K188" s="6" t="s">
        <v>219</v>
      </c>
      <c r="L188" s="5" t="s">
        <v>204</v>
      </c>
      <c r="M188" s="4" t="s">
        <v>218</v>
      </c>
      <c r="N188" s="3" t="s">
        <v>217</v>
      </c>
      <c r="O188" s="4" t="s">
        <v>216</v>
      </c>
      <c r="P188" s="3" t="s">
        <v>215</v>
      </c>
    </row>
    <row r="189" spans="1:16" ht="168.5" x14ac:dyDescent="0.35">
      <c r="A189" s="12">
        <v>187</v>
      </c>
      <c r="B189" s="252"/>
      <c r="C189" s="10" t="s">
        <v>179</v>
      </c>
      <c r="D189" s="5" t="s">
        <v>178</v>
      </c>
      <c r="E189" s="10" t="s">
        <v>214</v>
      </c>
      <c r="F189" s="10" t="s">
        <v>213</v>
      </c>
      <c r="G189" s="9" t="s">
        <v>6</v>
      </c>
      <c r="H189" s="8">
        <v>22</v>
      </c>
      <c r="I189" s="8">
        <v>11</v>
      </c>
      <c r="J189" s="7">
        <f t="shared" si="2"/>
        <v>33</v>
      </c>
      <c r="K189" s="6" t="s">
        <v>212</v>
      </c>
      <c r="L189" s="5" t="s">
        <v>31</v>
      </c>
      <c r="M189" s="4" t="s">
        <v>211</v>
      </c>
      <c r="N189" s="3" t="s">
        <v>210</v>
      </c>
      <c r="O189" s="4" t="s">
        <v>209</v>
      </c>
      <c r="P189" s="3" t="s">
        <v>208</v>
      </c>
    </row>
    <row r="190" spans="1:16" ht="196.5" x14ac:dyDescent="0.35">
      <c r="A190" s="11">
        <v>188</v>
      </c>
      <c r="B190" s="252"/>
      <c r="C190" s="10" t="s">
        <v>179</v>
      </c>
      <c r="D190" s="5" t="s">
        <v>178</v>
      </c>
      <c r="E190" s="10" t="s">
        <v>207</v>
      </c>
      <c r="F190" s="10" t="s">
        <v>206</v>
      </c>
      <c r="G190" s="9" t="s">
        <v>6</v>
      </c>
      <c r="H190" s="8">
        <v>62</v>
      </c>
      <c r="I190" s="8">
        <v>28</v>
      </c>
      <c r="J190" s="7">
        <f t="shared" si="2"/>
        <v>90</v>
      </c>
      <c r="K190" s="6" t="s">
        <v>205</v>
      </c>
      <c r="L190" s="5" t="s">
        <v>204</v>
      </c>
      <c r="M190" s="4" t="s">
        <v>203</v>
      </c>
      <c r="N190" s="3" t="s">
        <v>202</v>
      </c>
      <c r="O190" s="4" t="s">
        <v>201</v>
      </c>
      <c r="P190" s="3" t="s">
        <v>200</v>
      </c>
    </row>
    <row r="191" spans="1:16" ht="168.5" x14ac:dyDescent="0.35">
      <c r="A191" s="12">
        <v>189</v>
      </c>
      <c r="B191" s="252"/>
      <c r="C191" s="10" t="s">
        <v>179</v>
      </c>
      <c r="D191" s="5" t="s">
        <v>178</v>
      </c>
      <c r="E191" s="10" t="s">
        <v>199</v>
      </c>
      <c r="F191" s="10" t="s">
        <v>198</v>
      </c>
      <c r="G191" s="9" t="s">
        <v>6</v>
      </c>
      <c r="H191" s="8">
        <v>22</v>
      </c>
      <c r="I191" s="8">
        <v>10</v>
      </c>
      <c r="J191" s="7">
        <f t="shared" si="2"/>
        <v>32</v>
      </c>
      <c r="K191" s="6" t="s">
        <v>197</v>
      </c>
      <c r="L191" s="5" t="s">
        <v>31</v>
      </c>
      <c r="M191" s="4" t="s">
        <v>196</v>
      </c>
      <c r="N191" s="17">
        <v>540780448</v>
      </c>
      <c r="O191" s="4" t="s">
        <v>195</v>
      </c>
      <c r="P191" s="3" t="s">
        <v>194</v>
      </c>
    </row>
    <row r="192" spans="1:16" ht="196.5" x14ac:dyDescent="0.35">
      <c r="A192" s="11">
        <v>190</v>
      </c>
      <c r="B192" s="252"/>
      <c r="C192" s="10" t="s">
        <v>179</v>
      </c>
      <c r="D192" s="5" t="s">
        <v>178</v>
      </c>
      <c r="E192" s="10" t="s">
        <v>193</v>
      </c>
      <c r="F192" s="10" t="s">
        <v>192</v>
      </c>
      <c r="G192" s="9" t="s">
        <v>6</v>
      </c>
      <c r="H192" s="8">
        <v>29</v>
      </c>
      <c r="I192" s="8">
        <v>22</v>
      </c>
      <c r="J192" s="7">
        <f t="shared" si="2"/>
        <v>51</v>
      </c>
      <c r="K192" s="6" t="s">
        <v>191</v>
      </c>
      <c r="L192" s="5" t="s">
        <v>31</v>
      </c>
      <c r="M192" s="4" t="s">
        <v>190</v>
      </c>
      <c r="N192" s="3" t="s">
        <v>189</v>
      </c>
      <c r="O192" s="4" t="s">
        <v>188</v>
      </c>
      <c r="P192" s="3" t="s">
        <v>187</v>
      </c>
    </row>
    <row r="193" spans="1:16" ht="196.5" x14ac:dyDescent="0.35">
      <c r="A193" s="12">
        <v>191</v>
      </c>
      <c r="B193" s="252"/>
      <c r="C193" s="10" t="s">
        <v>179</v>
      </c>
      <c r="D193" s="5" t="s">
        <v>178</v>
      </c>
      <c r="E193" s="10" t="s">
        <v>186</v>
      </c>
      <c r="F193" s="10" t="s">
        <v>185</v>
      </c>
      <c r="G193" s="9" t="s">
        <v>6</v>
      </c>
      <c r="H193" s="8">
        <v>25</v>
      </c>
      <c r="I193" s="8">
        <v>12</v>
      </c>
      <c r="J193" s="7">
        <f t="shared" si="2"/>
        <v>37</v>
      </c>
      <c r="K193" s="6" t="s">
        <v>184</v>
      </c>
      <c r="L193" s="5" t="s">
        <v>156</v>
      </c>
      <c r="M193" s="4" t="s">
        <v>183</v>
      </c>
      <c r="N193" s="3" t="s">
        <v>182</v>
      </c>
      <c r="O193" s="4" t="s">
        <v>181</v>
      </c>
      <c r="P193" s="3" t="s">
        <v>180</v>
      </c>
    </row>
    <row r="194" spans="1:16" ht="168.5" x14ac:dyDescent="0.35">
      <c r="A194" s="11">
        <v>192</v>
      </c>
      <c r="B194" s="252"/>
      <c r="C194" s="10" t="s">
        <v>179</v>
      </c>
      <c r="D194" s="5" t="s">
        <v>178</v>
      </c>
      <c r="E194" s="10" t="s">
        <v>177</v>
      </c>
      <c r="F194" s="10" t="s">
        <v>176</v>
      </c>
      <c r="G194" s="9" t="s">
        <v>6</v>
      </c>
      <c r="H194" s="8">
        <v>25</v>
      </c>
      <c r="I194" s="8">
        <v>14</v>
      </c>
      <c r="J194" s="7">
        <f t="shared" si="2"/>
        <v>39</v>
      </c>
      <c r="K194" s="6" t="s">
        <v>175</v>
      </c>
      <c r="L194" s="5" t="s">
        <v>31</v>
      </c>
      <c r="M194" s="4" t="s">
        <v>174</v>
      </c>
      <c r="N194" s="3" t="s">
        <v>172</v>
      </c>
      <c r="O194" s="4" t="s">
        <v>173</v>
      </c>
      <c r="P194" s="3" t="s">
        <v>172</v>
      </c>
    </row>
    <row r="195" spans="1:16" ht="168.5" x14ac:dyDescent="0.35">
      <c r="A195" s="12">
        <v>193</v>
      </c>
      <c r="B195" s="252"/>
      <c r="C195" s="13" t="s">
        <v>74</v>
      </c>
      <c r="D195" s="13" t="s">
        <v>127</v>
      </c>
      <c r="E195" s="10" t="s">
        <v>171</v>
      </c>
      <c r="F195" s="10" t="s">
        <v>170</v>
      </c>
      <c r="G195" s="9" t="s">
        <v>6</v>
      </c>
      <c r="H195" s="8">
        <v>109</v>
      </c>
      <c r="I195" s="8">
        <v>35</v>
      </c>
      <c r="J195" s="7">
        <f t="shared" ref="J195:J218" si="3">H195+I195</f>
        <v>144</v>
      </c>
      <c r="K195" s="6" t="s">
        <v>169</v>
      </c>
      <c r="L195" s="5" t="s">
        <v>79</v>
      </c>
      <c r="M195" s="4" t="s">
        <v>168</v>
      </c>
      <c r="N195" s="3" t="s">
        <v>167</v>
      </c>
      <c r="O195" s="4" t="s">
        <v>166</v>
      </c>
      <c r="P195" s="3" t="s">
        <v>165</v>
      </c>
    </row>
    <row r="196" spans="1:16" ht="168.5" x14ac:dyDescent="0.35">
      <c r="A196" s="11">
        <v>194</v>
      </c>
      <c r="B196" s="252"/>
      <c r="C196" s="15" t="s">
        <v>74</v>
      </c>
      <c r="D196" s="14" t="s">
        <v>73</v>
      </c>
      <c r="E196" s="10" t="s">
        <v>164</v>
      </c>
      <c r="F196" s="16" t="s">
        <v>150</v>
      </c>
      <c r="G196" s="9" t="s">
        <v>6</v>
      </c>
      <c r="H196" s="8">
        <v>23</v>
      </c>
      <c r="I196" s="8">
        <v>8</v>
      </c>
      <c r="J196" s="7">
        <f t="shared" si="3"/>
        <v>31</v>
      </c>
      <c r="K196" s="6" t="s">
        <v>163</v>
      </c>
      <c r="L196" s="5" t="s">
        <v>156</v>
      </c>
      <c r="M196" s="4" t="s">
        <v>162</v>
      </c>
      <c r="N196" s="3" t="s">
        <v>161</v>
      </c>
      <c r="O196" s="4" t="s">
        <v>160</v>
      </c>
      <c r="P196" s="3" t="s">
        <v>159</v>
      </c>
    </row>
    <row r="197" spans="1:16" ht="196.5" x14ac:dyDescent="0.35">
      <c r="A197" s="12">
        <v>195</v>
      </c>
      <c r="B197" s="252"/>
      <c r="C197" s="15" t="s">
        <v>74</v>
      </c>
      <c r="D197" s="14" t="s">
        <v>73</v>
      </c>
      <c r="E197" s="10" t="s">
        <v>158</v>
      </c>
      <c r="F197" s="16" t="s">
        <v>150</v>
      </c>
      <c r="G197" s="9" t="s">
        <v>6</v>
      </c>
      <c r="H197" s="8">
        <v>68</v>
      </c>
      <c r="I197" s="8">
        <v>26</v>
      </c>
      <c r="J197" s="7">
        <f t="shared" si="3"/>
        <v>94</v>
      </c>
      <c r="K197" s="6" t="s">
        <v>157</v>
      </c>
      <c r="L197" s="5" t="s">
        <v>156</v>
      </c>
      <c r="M197" s="4" t="s">
        <v>155</v>
      </c>
      <c r="N197" s="3" t="s">
        <v>154</v>
      </c>
      <c r="O197" s="4" t="s">
        <v>153</v>
      </c>
      <c r="P197" s="3" t="s">
        <v>152</v>
      </c>
    </row>
    <row r="198" spans="1:16" ht="182.5" x14ac:dyDescent="0.35">
      <c r="A198" s="11">
        <v>196</v>
      </c>
      <c r="B198" s="252"/>
      <c r="C198" s="15" t="s">
        <v>74</v>
      </c>
      <c r="D198" s="14" t="s">
        <v>73</v>
      </c>
      <c r="E198" s="10" t="s">
        <v>151</v>
      </c>
      <c r="F198" s="16" t="s">
        <v>150</v>
      </c>
      <c r="G198" s="9" t="s">
        <v>6</v>
      </c>
      <c r="H198" s="8">
        <v>96</v>
      </c>
      <c r="I198" s="8">
        <v>30</v>
      </c>
      <c r="J198" s="7">
        <f t="shared" si="3"/>
        <v>126</v>
      </c>
      <c r="K198" s="6" t="s">
        <v>149</v>
      </c>
      <c r="L198" s="5" t="s">
        <v>31</v>
      </c>
      <c r="M198" s="4" t="s">
        <v>148</v>
      </c>
      <c r="N198" s="3" t="s">
        <v>147</v>
      </c>
      <c r="O198" s="4" t="s">
        <v>146</v>
      </c>
      <c r="P198" s="3" t="s">
        <v>145</v>
      </c>
    </row>
    <row r="199" spans="1:16" ht="196.5" x14ac:dyDescent="0.35">
      <c r="A199" s="12">
        <v>197</v>
      </c>
      <c r="B199" s="252"/>
      <c r="C199" s="15" t="s">
        <v>74</v>
      </c>
      <c r="D199" s="13" t="s">
        <v>127</v>
      </c>
      <c r="E199" s="10" t="s">
        <v>144</v>
      </c>
      <c r="F199" s="10" t="s">
        <v>139</v>
      </c>
      <c r="G199" s="9" t="s">
        <v>6</v>
      </c>
      <c r="H199" s="8">
        <v>31</v>
      </c>
      <c r="I199" s="8">
        <v>14</v>
      </c>
      <c r="J199" s="7">
        <f t="shared" si="3"/>
        <v>45</v>
      </c>
      <c r="K199" s="6" t="s">
        <v>16</v>
      </c>
      <c r="L199" s="5" t="s">
        <v>15</v>
      </c>
      <c r="M199" s="4" t="s">
        <v>142</v>
      </c>
      <c r="N199" s="3" t="s">
        <v>143</v>
      </c>
      <c r="O199" s="4" t="s">
        <v>142</v>
      </c>
      <c r="P199" s="3" t="s">
        <v>141</v>
      </c>
    </row>
    <row r="200" spans="1:16" ht="126.5" x14ac:dyDescent="0.35">
      <c r="A200" s="11">
        <v>198</v>
      </c>
      <c r="B200" s="252"/>
      <c r="C200" s="15" t="s">
        <v>74</v>
      </c>
      <c r="D200" s="14" t="s">
        <v>73</v>
      </c>
      <c r="E200" s="13" t="s">
        <v>140</v>
      </c>
      <c r="F200" s="10" t="s">
        <v>139</v>
      </c>
      <c r="G200" s="9" t="s">
        <v>6</v>
      </c>
      <c r="H200" s="8">
        <v>39</v>
      </c>
      <c r="I200" s="8">
        <v>20</v>
      </c>
      <c r="J200" s="7">
        <f t="shared" si="3"/>
        <v>59</v>
      </c>
      <c r="K200" s="6" t="s">
        <v>138</v>
      </c>
      <c r="L200" s="5" t="s">
        <v>79</v>
      </c>
      <c r="M200" s="4" t="s">
        <v>137</v>
      </c>
      <c r="N200" s="3" t="s">
        <v>136</v>
      </c>
      <c r="O200" s="4" t="s">
        <v>135</v>
      </c>
      <c r="P200" s="3" t="s">
        <v>134</v>
      </c>
    </row>
    <row r="201" spans="1:16" ht="196.5" x14ac:dyDescent="0.35">
      <c r="A201" s="12">
        <v>199</v>
      </c>
      <c r="B201" s="252"/>
      <c r="C201" s="15" t="s">
        <v>74</v>
      </c>
      <c r="D201" s="13" t="s">
        <v>127</v>
      </c>
      <c r="E201" s="10" t="s">
        <v>133</v>
      </c>
      <c r="F201" s="10" t="s">
        <v>87</v>
      </c>
      <c r="G201" s="9" t="s">
        <v>6</v>
      </c>
      <c r="H201" s="8">
        <v>38</v>
      </c>
      <c r="I201" s="8">
        <v>9</v>
      </c>
      <c r="J201" s="7">
        <f t="shared" si="3"/>
        <v>47</v>
      </c>
      <c r="K201" s="6" t="s">
        <v>132</v>
      </c>
      <c r="L201" s="5" t="s">
        <v>15</v>
      </c>
      <c r="M201" s="4" t="s">
        <v>131</v>
      </c>
      <c r="N201" s="3" t="s">
        <v>130</v>
      </c>
      <c r="O201" s="4" t="s">
        <v>129</v>
      </c>
      <c r="P201" s="3" t="s">
        <v>128</v>
      </c>
    </row>
    <row r="202" spans="1:16" ht="196.5" x14ac:dyDescent="0.35">
      <c r="A202" s="11">
        <v>200</v>
      </c>
      <c r="B202" s="252"/>
      <c r="C202" s="13" t="s">
        <v>74</v>
      </c>
      <c r="D202" s="13" t="s">
        <v>127</v>
      </c>
      <c r="E202" s="10" t="s">
        <v>126</v>
      </c>
      <c r="F202" s="10" t="s">
        <v>87</v>
      </c>
      <c r="G202" s="9" t="s">
        <v>6</v>
      </c>
      <c r="H202" s="8">
        <v>31</v>
      </c>
      <c r="I202" s="8">
        <v>9</v>
      </c>
      <c r="J202" s="7">
        <f t="shared" si="3"/>
        <v>40</v>
      </c>
      <c r="K202" s="6" t="s">
        <v>125</v>
      </c>
      <c r="L202" s="5" t="s">
        <v>15</v>
      </c>
      <c r="M202" s="4" t="s">
        <v>124</v>
      </c>
      <c r="N202" s="3" t="s">
        <v>123</v>
      </c>
      <c r="O202" s="4" t="s">
        <v>122</v>
      </c>
      <c r="P202" s="3" t="s">
        <v>121</v>
      </c>
    </row>
    <row r="203" spans="1:16" ht="210.5" x14ac:dyDescent="0.35">
      <c r="A203" s="12">
        <v>201</v>
      </c>
      <c r="B203" s="252"/>
      <c r="C203" s="15" t="s">
        <v>74</v>
      </c>
      <c r="D203" s="14" t="s">
        <v>73</v>
      </c>
      <c r="E203" s="10" t="s">
        <v>120</v>
      </c>
      <c r="F203" s="10" t="s">
        <v>119</v>
      </c>
      <c r="G203" s="9" t="s">
        <v>6</v>
      </c>
      <c r="H203" s="8">
        <v>57</v>
      </c>
      <c r="I203" s="8">
        <v>14</v>
      </c>
      <c r="J203" s="7">
        <f t="shared" si="3"/>
        <v>71</v>
      </c>
      <c r="K203" s="6" t="s">
        <v>118</v>
      </c>
      <c r="L203" s="5" t="s">
        <v>79</v>
      </c>
      <c r="M203" s="4" t="s">
        <v>117</v>
      </c>
      <c r="N203" s="3" t="s">
        <v>116</v>
      </c>
      <c r="O203" s="4" t="s">
        <v>115</v>
      </c>
      <c r="P203" s="3" t="s">
        <v>114</v>
      </c>
    </row>
    <row r="204" spans="1:16" ht="210.5" x14ac:dyDescent="0.35">
      <c r="A204" s="11">
        <v>202</v>
      </c>
      <c r="B204" s="252"/>
      <c r="C204" s="15" t="s">
        <v>74</v>
      </c>
      <c r="D204" s="14" t="s">
        <v>73</v>
      </c>
      <c r="E204" s="10" t="s">
        <v>113</v>
      </c>
      <c r="F204" s="10" t="s">
        <v>87</v>
      </c>
      <c r="G204" s="9" t="s">
        <v>6</v>
      </c>
      <c r="H204" s="8">
        <v>65</v>
      </c>
      <c r="I204" s="8">
        <v>15</v>
      </c>
      <c r="J204" s="7">
        <f t="shared" si="3"/>
        <v>80</v>
      </c>
      <c r="K204" s="6" t="s">
        <v>112</v>
      </c>
      <c r="L204" s="5" t="s">
        <v>111</v>
      </c>
      <c r="M204" s="4" t="s">
        <v>110</v>
      </c>
      <c r="N204" s="3" t="s">
        <v>109</v>
      </c>
      <c r="O204" s="4" t="s">
        <v>108</v>
      </c>
      <c r="P204" s="3" t="s">
        <v>107</v>
      </c>
    </row>
    <row r="205" spans="1:16" ht="210.5" x14ac:dyDescent="0.35">
      <c r="A205" s="12">
        <v>203</v>
      </c>
      <c r="B205" s="252"/>
      <c r="C205" s="15" t="s">
        <v>74</v>
      </c>
      <c r="D205" s="14" t="s">
        <v>73</v>
      </c>
      <c r="E205" s="10" t="s">
        <v>106</v>
      </c>
      <c r="F205" s="10" t="s">
        <v>87</v>
      </c>
      <c r="G205" s="9" t="s">
        <v>6</v>
      </c>
      <c r="H205" s="8">
        <v>53</v>
      </c>
      <c r="I205" s="8">
        <v>14</v>
      </c>
      <c r="J205" s="7">
        <f t="shared" si="3"/>
        <v>67</v>
      </c>
      <c r="K205" s="6" t="s">
        <v>105</v>
      </c>
      <c r="L205" s="5" t="s">
        <v>79</v>
      </c>
      <c r="M205" s="4" t="s">
        <v>104</v>
      </c>
      <c r="N205" s="3" t="s">
        <v>103</v>
      </c>
      <c r="O205" s="4" t="s">
        <v>102</v>
      </c>
      <c r="P205" s="3" t="s">
        <v>101</v>
      </c>
    </row>
    <row r="206" spans="1:16" ht="210.5" x14ac:dyDescent="0.35">
      <c r="A206" s="11">
        <v>204</v>
      </c>
      <c r="B206" s="252"/>
      <c r="C206" s="15" t="s">
        <v>74</v>
      </c>
      <c r="D206" s="14" t="s">
        <v>73</v>
      </c>
      <c r="E206" s="10" t="s">
        <v>100</v>
      </c>
      <c r="F206" s="10" t="s">
        <v>87</v>
      </c>
      <c r="G206" s="9" t="s">
        <v>6</v>
      </c>
      <c r="H206" s="8">
        <v>31</v>
      </c>
      <c r="I206" s="8">
        <v>9</v>
      </c>
      <c r="J206" s="7">
        <f t="shared" si="3"/>
        <v>40</v>
      </c>
      <c r="K206" s="6" t="s">
        <v>99</v>
      </c>
      <c r="L206" s="5" t="s">
        <v>15</v>
      </c>
      <c r="M206" s="4" t="s">
        <v>98</v>
      </c>
      <c r="N206" s="3" t="s">
        <v>97</v>
      </c>
      <c r="O206" s="4" t="s">
        <v>96</v>
      </c>
      <c r="P206" s="3" t="s">
        <v>95</v>
      </c>
    </row>
    <row r="207" spans="1:16" ht="196.5" x14ac:dyDescent="0.35">
      <c r="A207" s="12">
        <v>205</v>
      </c>
      <c r="B207" s="252"/>
      <c r="C207" s="15" t="s">
        <v>74</v>
      </c>
      <c r="D207" s="14" t="s">
        <v>73</v>
      </c>
      <c r="E207" s="10" t="s">
        <v>94</v>
      </c>
      <c r="F207" s="10" t="s">
        <v>87</v>
      </c>
      <c r="G207" s="9" t="s">
        <v>6</v>
      </c>
      <c r="H207" s="8">
        <v>38</v>
      </c>
      <c r="I207" s="8">
        <v>10</v>
      </c>
      <c r="J207" s="7">
        <f t="shared" si="3"/>
        <v>48</v>
      </c>
      <c r="K207" s="6" t="s">
        <v>16</v>
      </c>
      <c r="L207" s="5" t="s">
        <v>93</v>
      </c>
      <c r="M207" s="4" t="s">
        <v>92</v>
      </c>
      <c r="N207" s="3" t="s">
        <v>91</v>
      </c>
      <c r="O207" s="4" t="s">
        <v>90</v>
      </c>
      <c r="P207" s="3" t="s">
        <v>89</v>
      </c>
    </row>
    <row r="208" spans="1:16" ht="210.5" x14ac:dyDescent="0.35">
      <c r="A208" s="11">
        <v>206</v>
      </c>
      <c r="B208" s="252"/>
      <c r="C208" s="15" t="s">
        <v>74</v>
      </c>
      <c r="D208" s="14" t="s">
        <v>73</v>
      </c>
      <c r="E208" s="10" t="s">
        <v>88</v>
      </c>
      <c r="F208" s="10" t="s">
        <v>87</v>
      </c>
      <c r="G208" s="9" t="s">
        <v>6</v>
      </c>
      <c r="H208" s="8">
        <v>42</v>
      </c>
      <c r="I208" s="8">
        <v>11</v>
      </c>
      <c r="J208" s="7">
        <f t="shared" si="3"/>
        <v>53</v>
      </c>
      <c r="K208" s="6" t="s">
        <v>86</v>
      </c>
      <c r="L208" s="5" t="s">
        <v>15</v>
      </c>
      <c r="M208" s="4" t="s">
        <v>85</v>
      </c>
      <c r="N208" s="3" t="s">
        <v>84</v>
      </c>
      <c r="O208" s="4" t="s">
        <v>83</v>
      </c>
      <c r="P208" s="3" t="s">
        <v>82</v>
      </c>
    </row>
    <row r="209" spans="1:16" ht="238.5" x14ac:dyDescent="0.35">
      <c r="A209" s="12">
        <v>207</v>
      </c>
      <c r="B209" s="252"/>
      <c r="C209" s="15" t="s">
        <v>74</v>
      </c>
      <c r="D209" s="14" t="s">
        <v>73</v>
      </c>
      <c r="E209" s="10" t="s">
        <v>81</v>
      </c>
      <c r="F209" s="10" t="s">
        <v>71</v>
      </c>
      <c r="G209" s="9" t="s">
        <v>6</v>
      </c>
      <c r="H209" s="8">
        <v>53</v>
      </c>
      <c r="I209" s="8">
        <v>14</v>
      </c>
      <c r="J209" s="7">
        <f t="shared" si="3"/>
        <v>67</v>
      </c>
      <c r="K209" s="6" t="s">
        <v>80</v>
      </c>
      <c r="L209" s="5" t="s">
        <v>79</v>
      </c>
      <c r="M209" s="4" t="s">
        <v>78</v>
      </c>
      <c r="N209" s="3" t="s">
        <v>77</v>
      </c>
      <c r="O209" s="4" t="s">
        <v>76</v>
      </c>
      <c r="P209" s="3" t="s">
        <v>75</v>
      </c>
    </row>
    <row r="210" spans="1:16" ht="196.5" x14ac:dyDescent="0.35">
      <c r="A210" s="11">
        <v>208</v>
      </c>
      <c r="B210" s="252"/>
      <c r="C210" s="15" t="s">
        <v>74</v>
      </c>
      <c r="D210" s="14" t="s">
        <v>73</v>
      </c>
      <c r="E210" s="10" t="s">
        <v>72</v>
      </c>
      <c r="F210" s="10" t="s">
        <v>71</v>
      </c>
      <c r="G210" s="9" t="s">
        <v>6</v>
      </c>
      <c r="H210" s="8">
        <v>65</v>
      </c>
      <c r="I210" s="8">
        <v>17</v>
      </c>
      <c r="J210" s="7">
        <f t="shared" si="3"/>
        <v>82</v>
      </c>
      <c r="K210" s="6" t="s">
        <v>70</v>
      </c>
      <c r="L210" s="5" t="s">
        <v>69</v>
      </c>
      <c r="M210" s="4" t="s">
        <v>68</v>
      </c>
      <c r="N210" s="3" t="s">
        <v>67</v>
      </c>
      <c r="O210" s="4" t="s">
        <v>66</v>
      </c>
      <c r="P210" s="3" t="s">
        <v>65</v>
      </c>
    </row>
    <row r="211" spans="1:16" ht="168.5" x14ac:dyDescent="0.35">
      <c r="A211" s="12">
        <v>209</v>
      </c>
      <c r="B211" s="252"/>
      <c r="C211" s="10" t="s">
        <v>10</v>
      </c>
      <c r="D211" s="13" t="s">
        <v>9</v>
      </c>
      <c r="E211" s="10" t="s">
        <v>64</v>
      </c>
      <c r="F211" s="10" t="s">
        <v>63</v>
      </c>
      <c r="G211" s="9" t="s">
        <v>6</v>
      </c>
      <c r="H211" s="8">
        <v>32</v>
      </c>
      <c r="I211" s="8">
        <v>8</v>
      </c>
      <c r="J211" s="7">
        <f t="shared" si="3"/>
        <v>40</v>
      </c>
      <c r="K211" s="6" t="s">
        <v>62</v>
      </c>
      <c r="L211" s="5" t="s">
        <v>15</v>
      </c>
      <c r="M211" s="4" t="s">
        <v>61</v>
      </c>
      <c r="N211" s="3" t="s">
        <v>60</v>
      </c>
      <c r="O211" s="4" t="s">
        <v>59</v>
      </c>
      <c r="P211" s="3" t="s">
        <v>58</v>
      </c>
    </row>
    <row r="212" spans="1:16" ht="196.5" x14ac:dyDescent="0.35">
      <c r="A212" s="11">
        <v>210</v>
      </c>
      <c r="B212" s="252"/>
      <c r="C212" s="10" t="s">
        <v>10</v>
      </c>
      <c r="D212" s="13" t="s">
        <v>9</v>
      </c>
      <c r="E212" s="10" t="s">
        <v>57</v>
      </c>
      <c r="F212" s="10" t="s">
        <v>56</v>
      </c>
      <c r="G212" s="9" t="s">
        <v>6</v>
      </c>
      <c r="H212" s="8">
        <v>10</v>
      </c>
      <c r="I212" s="8">
        <v>12</v>
      </c>
      <c r="J212" s="7">
        <f t="shared" si="3"/>
        <v>22</v>
      </c>
      <c r="K212" s="6" t="s">
        <v>55</v>
      </c>
      <c r="L212" s="5" t="s">
        <v>54</v>
      </c>
      <c r="M212" s="4" t="s">
        <v>53</v>
      </c>
      <c r="N212" s="3" t="s">
        <v>52</v>
      </c>
      <c r="O212" s="4" t="s">
        <v>51</v>
      </c>
      <c r="P212" s="3" t="s">
        <v>50</v>
      </c>
    </row>
    <row r="213" spans="1:16" ht="182.5" x14ac:dyDescent="0.35">
      <c r="A213" s="12">
        <v>211</v>
      </c>
      <c r="B213" s="252"/>
      <c r="C213" s="10" t="s">
        <v>10</v>
      </c>
      <c r="D213" s="13" t="s">
        <v>9</v>
      </c>
      <c r="E213" s="10" t="s">
        <v>49</v>
      </c>
      <c r="F213" s="10" t="s">
        <v>48</v>
      </c>
      <c r="G213" s="9" t="s">
        <v>6</v>
      </c>
      <c r="H213" s="8">
        <v>48</v>
      </c>
      <c r="I213" s="8">
        <v>12</v>
      </c>
      <c r="J213" s="7">
        <f t="shared" si="3"/>
        <v>60</v>
      </c>
      <c r="K213" s="6" t="s">
        <v>47</v>
      </c>
      <c r="L213" s="5" t="s">
        <v>46</v>
      </c>
      <c r="M213" s="4" t="s">
        <v>45</v>
      </c>
      <c r="N213" s="3" t="s">
        <v>44</v>
      </c>
      <c r="O213" s="4" t="s">
        <v>43</v>
      </c>
      <c r="P213" s="3" t="s">
        <v>42</v>
      </c>
    </row>
    <row r="214" spans="1:16" ht="168.5" x14ac:dyDescent="0.35">
      <c r="A214" s="11">
        <v>212</v>
      </c>
      <c r="B214" s="252"/>
      <c r="C214" s="10" t="s">
        <v>10</v>
      </c>
      <c r="D214" s="5" t="s">
        <v>9</v>
      </c>
      <c r="E214" s="10" t="s">
        <v>41</v>
      </c>
      <c r="F214" s="10" t="s">
        <v>40</v>
      </c>
      <c r="G214" s="9" t="s">
        <v>6</v>
      </c>
      <c r="H214" s="8">
        <v>101</v>
      </c>
      <c r="I214" s="8">
        <v>26</v>
      </c>
      <c r="J214" s="7">
        <f t="shared" si="3"/>
        <v>127</v>
      </c>
      <c r="K214" s="6" t="s">
        <v>39</v>
      </c>
      <c r="L214" s="5" t="s">
        <v>38</v>
      </c>
      <c r="M214" s="4" t="s">
        <v>37</v>
      </c>
      <c r="N214" s="3" t="s">
        <v>36</v>
      </c>
      <c r="O214" s="4" t="s">
        <v>35</v>
      </c>
      <c r="P214" s="3" t="s">
        <v>34</v>
      </c>
    </row>
    <row r="215" spans="1:16" ht="224.5" x14ac:dyDescent="0.35">
      <c r="A215" s="12">
        <v>213</v>
      </c>
      <c r="B215" s="252"/>
      <c r="C215" s="10" t="s">
        <v>10</v>
      </c>
      <c r="D215" s="5" t="s">
        <v>9</v>
      </c>
      <c r="E215" s="10" t="s">
        <v>33</v>
      </c>
      <c r="F215" s="10" t="s">
        <v>7</v>
      </c>
      <c r="G215" s="9" t="s">
        <v>6</v>
      </c>
      <c r="H215" s="8">
        <v>40</v>
      </c>
      <c r="I215" s="8">
        <v>11</v>
      </c>
      <c r="J215" s="7">
        <f t="shared" si="3"/>
        <v>51</v>
      </c>
      <c r="K215" s="6" t="s">
        <v>32</v>
      </c>
      <c r="L215" s="5" t="s">
        <v>31</v>
      </c>
      <c r="M215" s="4" t="s">
        <v>30</v>
      </c>
      <c r="N215" s="3" t="s">
        <v>29</v>
      </c>
      <c r="O215" s="4" t="s">
        <v>28</v>
      </c>
      <c r="P215" s="3" t="s">
        <v>27</v>
      </c>
    </row>
    <row r="216" spans="1:16" ht="182.5" x14ac:dyDescent="0.35">
      <c r="A216" s="11">
        <v>214</v>
      </c>
      <c r="B216" s="252"/>
      <c r="C216" s="10" t="s">
        <v>10</v>
      </c>
      <c r="D216" s="5" t="s">
        <v>9</v>
      </c>
      <c r="E216" s="10" t="s">
        <v>26</v>
      </c>
      <c r="F216" s="10" t="s">
        <v>25</v>
      </c>
      <c r="G216" s="9" t="s">
        <v>6</v>
      </c>
      <c r="H216" s="8">
        <v>24</v>
      </c>
      <c r="I216" s="8">
        <v>6</v>
      </c>
      <c r="J216" s="7">
        <f t="shared" si="3"/>
        <v>30</v>
      </c>
      <c r="K216" s="6" t="s">
        <v>24</v>
      </c>
      <c r="L216" s="5" t="s">
        <v>23</v>
      </c>
      <c r="M216" s="4" t="s">
        <v>22</v>
      </c>
      <c r="N216" s="3" t="s">
        <v>21</v>
      </c>
      <c r="O216" s="4" t="s">
        <v>20</v>
      </c>
      <c r="P216" s="3" t="s">
        <v>19</v>
      </c>
    </row>
    <row r="217" spans="1:16" ht="168.5" x14ac:dyDescent="0.35">
      <c r="A217" s="12">
        <v>215</v>
      </c>
      <c r="B217" s="252"/>
      <c r="C217" s="10" t="s">
        <v>10</v>
      </c>
      <c r="D217" s="5" t="s">
        <v>9</v>
      </c>
      <c r="E217" s="10" t="s">
        <v>18</v>
      </c>
      <c r="F217" s="10" t="s">
        <v>17</v>
      </c>
      <c r="G217" s="9" t="s">
        <v>6</v>
      </c>
      <c r="H217" s="8">
        <v>40</v>
      </c>
      <c r="I217" s="8">
        <v>10</v>
      </c>
      <c r="J217" s="7">
        <f t="shared" si="3"/>
        <v>50</v>
      </c>
      <c r="K217" s="6" t="s">
        <v>16</v>
      </c>
      <c r="L217" s="5" t="s">
        <v>15</v>
      </c>
      <c r="M217" s="4" t="s">
        <v>14</v>
      </c>
      <c r="N217" s="3" t="s">
        <v>13</v>
      </c>
      <c r="O217" s="4" t="s">
        <v>12</v>
      </c>
      <c r="P217" s="3" t="s">
        <v>11</v>
      </c>
    </row>
    <row r="218" spans="1:16" ht="154.5" x14ac:dyDescent="0.35">
      <c r="A218" s="11">
        <v>216</v>
      </c>
      <c r="B218" s="253"/>
      <c r="C218" s="10" t="s">
        <v>10</v>
      </c>
      <c r="D218" s="5" t="s">
        <v>9</v>
      </c>
      <c r="E218" s="10" t="s">
        <v>8</v>
      </c>
      <c r="F218" s="10" t="s">
        <v>7</v>
      </c>
      <c r="G218" s="9" t="s">
        <v>6</v>
      </c>
      <c r="H218" s="8">
        <v>30</v>
      </c>
      <c r="I218" s="8">
        <v>30</v>
      </c>
      <c r="J218" s="7">
        <f t="shared" si="3"/>
        <v>60</v>
      </c>
      <c r="K218" s="6" t="s">
        <v>5</v>
      </c>
      <c r="L218" s="5" t="s">
        <v>4</v>
      </c>
      <c r="M218" s="4" t="s">
        <v>3</v>
      </c>
      <c r="N218" s="3" t="s">
        <v>2</v>
      </c>
      <c r="O218" s="4" t="s">
        <v>1</v>
      </c>
      <c r="P218" s="3" t="s">
        <v>0</v>
      </c>
    </row>
    <row r="219" spans="1:16" ht="15.5" x14ac:dyDescent="0.35">
      <c r="A219" s="1"/>
      <c r="B219" s="1"/>
      <c r="C219" s="1"/>
      <c r="D219" s="1"/>
      <c r="E219" s="1"/>
      <c r="F219" s="1"/>
      <c r="G219" s="1"/>
      <c r="H219" s="2">
        <f>SUM(H3:H218)</f>
        <v>11086</v>
      </c>
      <c r="I219" s="2">
        <f>SUM(I3:I218)</f>
        <v>4912</v>
      </c>
      <c r="J219" s="2">
        <f>SUM(J3:J218)</f>
        <v>15998</v>
      </c>
      <c r="K219" s="1"/>
      <c r="L219" s="1"/>
      <c r="M219" s="1"/>
      <c r="N219" s="1"/>
      <c r="O219" s="1"/>
      <c r="P219" s="1"/>
    </row>
  </sheetData>
  <mergeCells count="11">
    <mergeCell ref="A1:A2"/>
    <mergeCell ref="B1:B2"/>
    <mergeCell ref="C1:C2"/>
    <mergeCell ref="D1:D2"/>
    <mergeCell ref="E1:E2"/>
    <mergeCell ref="H1:J1"/>
    <mergeCell ref="K1:K2"/>
    <mergeCell ref="L1:L2"/>
    <mergeCell ref="M1:P1"/>
    <mergeCell ref="B3:B218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SANKORE</vt:lpstr>
      <vt:lpstr>DADIESOABA</vt:lpstr>
      <vt:lpstr>BECHEM</vt:lpstr>
      <vt:lpstr>GOASO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Kenneth Salami</dc:creator>
  <cp:lastModifiedBy>Rebecca Asare</cp:lastModifiedBy>
  <dcterms:created xsi:type="dcterms:W3CDTF">2022-09-28T16:20:13Z</dcterms:created>
  <dcterms:modified xsi:type="dcterms:W3CDTF">2022-10-20T13:18:21Z</dcterms:modified>
</cp:coreProperties>
</file>